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VIGENTES" sheetId="1" r:id="rId1"/>
    <sheet name="CUMPLIDAS" sheetId="2" r:id="rId2"/>
  </sheets>
  <definedNames>
    <definedName name="_xlnm.Print_Area" localSheetId="1">'CUMPLIDAS'!$B$2:$N$28</definedName>
    <definedName name="_xlnm.Print_Area" localSheetId="0">'VIGENTES'!$A$1:$N$66</definedName>
  </definedNames>
  <calcPr fullCalcOnLoad="1"/>
</workbook>
</file>

<file path=xl/sharedStrings.xml><?xml version="1.0" encoding="utf-8"?>
<sst xmlns="http://schemas.openxmlformats.org/spreadsheetml/2006/main" count="779" uniqueCount="304">
  <si>
    <t>NOMBRE DEL JUGADOR</t>
  </si>
  <si>
    <t>CLUB</t>
  </si>
  <si>
    <t>TORNEO</t>
  </si>
  <si>
    <t>SEDE</t>
  </si>
  <si>
    <t>CATEGORIA</t>
  </si>
  <si>
    <t>INSTANCIA</t>
  </si>
  <si>
    <t>RIVAL</t>
  </si>
  <si>
    <t>SANCION</t>
  </si>
  <si>
    <t>CAUSAS / MOTIVOS</t>
  </si>
  <si>
    <t>FECHA</t>
  </si>
  <si>
    <t>FERRO</t>
  </si>
  <si>
    <t>ZONA</t>
  </si>
  <si>
    <t>AMARILLA</t>
  </si>
  <si>
    <t>ARBITRO / VEEDOR</t>
  </si>
  <si>
    <t>ROMERO</t>
  </si>
  <si>
    <t>MACABI</t>
  </si>
  <si>
    <t>SEMIFINAL</t>
  </si>
  <si>
    <t>GOLDBERG, ANDRES</t>
  </si>
  <si>
    <t>AMARILLA Y ROJA</t>
  </si>
  <si>
    <t>CALLABA, NICOLAS</t>
  </si>
  <si>
    <t>GIMNASTY</t>
  </si>
  <si>
    <t>PRIMERA</t>
  </si>
  <si>
    <t>TRUJILLO, SAMANTAH</t>
  </si>
  <si>
    <t>FENIX</t>
  </si>
  <si>
    <t>SEGUNDA</t>
  </si>
  <si>
    <t>PATEAR CORRALITO</t>
  </si>
  <si>
    <t>TOP MINC</t>
  </si>
  <si>
    <t>CUARTA</t>
  </si>
  <si>
    <t>FINAL</t>
  </si>
  <si>
    <t>DAPPIANO, MARTIN</t>
  </si>
  <si>
    <t>SCHVARTZ, IVAN</t>
  </si>
  <si>
    <t>HUREVICH, TOBIAS</t>
  </si>
  <si>
    <t>NAVARRO, VICTOR</t>
  </si>
  <si>
    <t>ALVEAR</t>
  </si>
  <si>
    <t>PATEAR LA PELOTITA DE MANERA VIOLENTA</t>
  </si>
  <si>
    <t>MELLUSO, SALVADOR</t>
  </si>
  <si>
    <t>FERNANDEZ, WALTER</t>
  </si>
  <si>
    <t>SPINELLI, FRANCO</t>
  </si>
  <si>
    <t>FERNANDEZ, LEONCIO</t>
  </si>
  <si>
    <t>JANG, LUCIANO</t>
  </si>
  <si>
    <t>BAYONA, LUCAS</t>
  </si>
  <si>
    <t>SCULCO, NAHUEL</t>
  </si>
  <si>
    <t>NO ARBITRAR EL PARTIDO DESIGNADO</t>
  </si>
  <si>
    <t>TRESCA, GASTON</t>
  </si>
  <si>
    <t>PIGHINI, MATIAS</t>
  </si>
  <si>
    <t>TEMPERLEY, DIEGO</t>
  </si>
  <si>
    <t>BLASCO, LISANDRO</t>
  </si>
  <si>
    <t>LOPEZ MARQUEZ, EZEQUIEL</t>
  </si>
  <si>
    <t>VALIN, QUIMEY</t>
  </si>
  <si>
    <t>SSMAZZONI</t>
  </si>
  <si>
    <t>SUB19</t>
  </si>
  <si>
    <t>MARIÑO, IGNACIO</t>
  </si>
  <si>
    <t xml:space="preserve">ARROJAR LA PELOTITA DE FORMA VIOLENTA </t>
  </si>
  <si>
    <t>REVOLEAR LA PALETA DE FORMA INAPROPIADA</t>
  </si>
  <si>
    <t>INSULTAR EN VOZ ALTA</t>
  </si>
  <si>
    <t>DH</t>
  </si>
  <si>
    <t>MENDEZ VS MARIÑO</t>
  </si>
  <si>
    <t>BASSO, VALENTIN</t>
  </si>
  <si>
    <t>PAZ, FACUNDO</t>
  </si>
  <si>
    <t>OCTAVOS DE FINAL</t>
  </si>
  <si>
    <t>CUARTOS DE FINAL</t>
  </si>
  <si>
    <t>RODRIGUEZ SCHOELLER, SANTIAGO</t>
  </si>
  <si>
    <t>SSNIZETICH</t>
  </si>
  <si>
    <t xml:space="preserve">ARROJAR LA PALETA FUERA DEL AREA DE JUEGO </t>
  </si>
  <si>
    <t>16vos FINAL</t>
  </si>
  <si>
    <t>STEFANINI, SEBASTIAN</t>
  </si>
  <si>
    <t>TIRAR LA PALETA SOBRE LA MESA</t>
  </si>
  <si>
    <t>GRITAR DE MANERA DESAFORADA A PESAR DE LA ADVERTENCIA PREVIA</t>
  </si>
  <si>
    <t>CONDUCTA ANTIDEPORTIVA (no respetar de manera continua las observaciones hechas)</t>
  </si>
  <si>
    <t>SSMAZZONI- EDADES</t>
  </si>
  <si>
    <t>SANCIONES CUMPLIDAS</t>
  </si>
  <si>
    <t>SS ERWIN KOHN</t>
  </si>
  <si>
    <t>SUB-19</t>
  </si>
  <si>
    <t>SEMI</t>
  </si>
  <si>
    <t>SEBASTIAN, TORRES</t>
  </si>
  <si>
    <t>VOCABULARIO INAPROPIADO.</t>
  </si>
  <si>
    <t>MARIANO FERNANDEZ</t>
  </si>
  <si>
    <t>VICTOR NAVARRO</t>
  </si>
  <si>
    <t>EZEQUIEL ARRAIGADA</t>
  </si>
  <si>
    <t>FERROCARRIL OESTE</t>
  </si>
  <si>
    <t>FERNANDO LAPALMA</t>
  </si>
  <si>
    <t>REVOLEAR LA PALETA DE FORMA INAPROPIADA Y PATEAR LA MESA.</t>
  </si>
  <si>
    <t>CUARTOS</t>
  </si>
  <si>
    <t>SEBASTIAN TORRES</t>
  </si>
  <si>
    <t>GOLPEAR LA MESA CON VIOLENCIA.</t>
  </si>
  <si>
    <t>ROSEN, FRANCO</t>
  </si>
  <si>
    <t>SS TEMPERLEY</t>
  </si>
  <si>
    <t>8º FINAL A</t>
  </si>
  <si>
    <t>4º FINAL A</t>
  </si>
  <si>
    <t>SS Temperley</t>
  </si>
  <si>
    <t>ARROJAR LA PELOTA FUERA DEL AREA DE JUEGO EN FORMA VIOLENTA</t>
  </si>
  <si>
    <t>GTM</t>
  </si>
  <si>
    <t>SS Minc</t>
  </si>
  <si>
    <t>SS CENTURION</t>
  </si>
  <si>
    <t>SUB-17</t>
  </si>
  <si>
    <t>FINAL A</t>
  </si>
  <si>
    <t>JANG, AGUSTIN</t>
  </si>
  <si>
    <t>LITTERIO, ARIEL</t>
  </si>
  <si>
    <t>FERREYRA, DANTE</t>
  </si>
  <si>
    <t>SEMI A</t>
  </si>
  <si>
    <t>BERNARDOU, TOMAS</t>
  </si>
  <si>
    <t>MENDEZ, IARA</t>
  </si>
  <si>
    <t>FUENTES, LEANDRO</t>
  </si>
  <si>
    <t>BENTANCOR, MARTIN</t>
  </si>
  <si>
    <t xml:space="preserve"> SEMI A</t>
  </si>
  <si>
    <t>4TOS A</t>
  </si>
  <si>
    <t>DE LEON, FACUNDO</t>
  </si>
  <si>
    <t>TMR</t>
  </si>
  <si>
    <t>4TOS</t>
  </si>
  <si>
    <t>BRONSTEIN, FACUNDO</t>
  </si>
  <si>
    <t>MENDEZ, MAITENA</t>
  </si>
  <si>
    <t>AGUIRRE, NICOLAS</t>
  </si>
  <si>
    <t>BUQUETE, LUIS</t>
  </si>
  <si>
    <t>ROMERO, ELIAS</t>
  </si>
  <si>
    <t>PATEAR CORRALITO POR SEGUNDA VEZ HASTA TIRARLO</t>
  </si>
  <si>
    <t>VIVAS, MATIAS</t>
  </si>
  <si>
    <t>8VOS</t>
  </si>
  <si>
    <t>GERONIMO, ISMAEL</t>
  </si>
  <si>
    <t>Schvartz, Ivan</t>
  </si>
  <si>
    <t>Macabi</t>
  </si>
  <si>
    <t>T.S.S. Meyer</t>
  </si>
  <si>
    <t>1 ra.</t>
  </si>
  <si>
    <t>Zona</t>
  </si>
  <si>
    <t>Ciancio, Nicolas</t>
  </si>
  <si>
    <t>Lopez Venturino</t>
  </si>
  <si>
    <t>Por patear el corralito.</t>
  </si>
  <si>
    <t>Albanese, Juan Manuel</t>
  </si>
  <si>
    <t>Nikkei</t>
  </si>
  <si>
    <t>2 da.</t>
  </si>
  <si>
    <t>Final</t>
  </si>
  <si>
    <t>Zaffaroni</t>
  </si>
  <si>
    <t>Dellisola, Lautaro</t>
  </si>
  <si>
    <t>Insultar y tirar pelotita.</t>
  </si>
  <si>
    <t>Rojo, Santiago</t>
  </si>
  <si>
    <t>La Legion</t>
  </si>
  <si>
    <t>Garcia Rae, Nehuen</t>
  </si>
  <si>
    <t>Por patear la pelotita.</t>
  </si>
  <si>
    <t>Carranza, Mateo</t>
  </si>
  <si>
    <t>Tigre</t>
  </si>
  <si>
    <t>3 ra.</t>
  </si>
  <si>
    <t>8 vos.</t>
  </si>
  <si>
    <t>Monteforte, Pablo</t>
  </si>
  <si>
    <t>Por insultar al aire.</t>
  </si>
  <si>
    <t>Pokorny, Solange</t>
  </si>
  <si>
    <t>La Huella</t>
  </si>
  <si>
    <t>Pollini/Bernardou</t>
  </si>
  <si>
    <t>Navarro, Victor</t>
  </si>
  <si>
    <t>Se fue sin arbitrar el partido.</t>
  </si>
  <si>
    <t>Delgadillo, Rodrigo</t>
  </si>
  <si>
    <t>SAn Lorenzo</t>
  </si>
  <si>
    <t>T.S.S.Patiño</t>
  </si>
  <si>
    <t>Fernandez, Leoncio</t>
  </si>
  <si>
    <t>Por revolear, pateando la pelotita.</t>
  </si>
  <si>
    <t>Ferro</t>
  </si>
  <si>
    <t>4 tos</t>
  </si>
  <si>
    <t>Mendez, Mariano</t>
  </si>
  <si>
    <t>Por tirar la pelotita.</t>
  </si>
  <si>
    <t>Tresca, Gaston</t>
  </si>
  <si>
    <t>Fenix</t>
  </si>
  <si>
    <t>Yamamoto, Leandro</t>
  </si>
  <si>
    <t>Domnguez, Norberto</t>
  </si>
  <si>
    <t>Por arrojar la pelotita, de forma violenta a otra area de juego.</t>
  </si>
  <si>
    <t>De Stefano, Pablo</t>
  </si>
  <si>
    <t>I.A.Cultural</t>
  </si>
  <si>
    <t>3ra.</t>
  </si>
  <si>
    <t>16 vos.</t>
  </si>
  <si>
    <t>Orobio, Manuel</t>
  </si>
  <si>
    <t>Anneta, Lionel</t>
  </si>
  <si>
    <t>Nizetich, Lautaro</t>
  </si>
  <si>
    <t>C.T.Nizetich</t>
  </si>
  <si>
    <t>5 ta.</t>
  </si>
  <si>
    <t>8 vos</t>
  </si>
  <si>
    <t>Sosa, Ignacio</t>
  </si>
  <si>
    <t>Mendez, Maitena</t>
  </si>
  <si>
    <t>Por tirar la paleta.</t>
  </si>
  <si>
    <t>Dias, Juan Cruz</t>
  </si>
  <si>
    <t>Alvear</t>
  </si>
  <si>
    <t>5 ta</t>
  </si>
  <si>
    <t>Perlov, Lucas</t>
  </si>
  <si>
    <t>Por tirar la pelotita con agresividad, para otras mesas.</t>
  </si>
  <si>
    <t>Bronstein, Facundo</t>
  </si>
  <si>
    <t>River</t>
  </si>
  <si>
    <t>S.S.Dellacha</t>
  </si>
  <si>
    <t>Sub-17</t>
  </si>
  <si>
    <t>Zaffaroni Velazquez, Luca</t>
  </si>
  <si>
    <t>Por insultar en el segundo set de la final.</t>
  </si>
  <si>
    <t>Marini, Joaquin</t>
  </si>
  <si>
    <t>Sub-19</t>
  </si>
  <si>
    <t>4 tos.</t>
  </si>
  <si>
    <t>Jaimovich, Iganacio</t>
  </si>
  <si>
    <t>Mendez, camila</t>
  </si>
  <si>
    <t>Por arrojar la pelota fura del area de juego.</t>
  </si>
  <si>
    <t>Weiss, Alan</t>
  </si>
  <si>
    <t>Top Minc</t>
  </si>
  <si>
    <t>Semi</t>
  </si>
  <si>
    <t>Spinelli, Franco</t>
  </si>
  <si>
    <t>Ferreyra, Dante</t>
  </si>
  <si>
    <t>Por tirar la pelota fuera del area de juego, en forma violenta.</t>
  </si>
  <si>
    <t>Amarilla+Roja</t>
  </si>
  <si>
    <t>Por tirar la pelotita en forma violenta fuera del area de juego.</t>
  </si>
  <si>
    <t>D:H</t>
  </si>
  <si>
    <t>Jang, Luciano</t>
  </si>
  <si>
    <t>Cegarra, Luis</t>
  </si>
  <si>
    <t>Por arrojar la paleta, en forma violenta.</t>
  </si>
  <si>
    <t>Por arrojar la paleta, en forma violenta, al final del partido.</t>
  </si>
  <si>
    <t>Correas, Espeche</t>
  </si>
  <si>
    <t>El Galpong</t>
  </si>
  <si>
    <t>Maxi 50</t>
  </si>
  <si>
    <t>Lori, David</t>
  </si>
  <si>
    <t>Miranda, Mario</t>
  </si>
  <si>
    <t>Por demorar el juego y no hacerlo fluido.</t>
  </si>
  <si>
    <t>Parinelli, David</t>
  </si>
  <si>
    <t>Boca Juniors</t>
  </si>
  <si>
    <t>Salvatierra, Marcelo</t>
  </si>
  <si>
    <t>Por insultar.</t>
  </si>
  <si>
    <t>Greco, Juan Carlos</t>
  </si>
  <si>
    <t>Padilla</t>
  </si>
  <si>
    <t>Fermanelli, Pedro</t>
  </si>
  <si>
    <t>Makaganow, Anatoly</t>
  </si>
  <si>
    <t>Por actitud antideportiva, tiro madera sobre la mesa.</t>
  </si>
  <si>
    <t>Rodriguez Scholler</t>
  </si>
  <si>
    <t>Versalles</t>
  </si>
  <si>
    <t>1ra.</t>
  </si>
  <si>
    <t>8vos.</t>
  </si>
  <si>
    <t>Burotto,Pablo</t>
  </si>
  <si>
    <t>Por pegarle a la mesa con la paleta.</t>
  </si>
  <si>
    <t>Zafaroni, Luca</t>
  </si>
  <si>
    <t>Buzzi, Maximiliano</t>
  </si>
  <si>
    <t>Fernandez Arevalo, Mariano</t>
  </si>
  <si>
    <t>Schnaiderman, Daniel</t>
  </si>
  <si>
    <t>Tiercin, Gonzalo</t>
  </si>
  <si>
    <t>Atlanta</t>
  </si>
  <si>
    <t xml:space="preserve">Rossi Vera, </t>
  </si>
  <si>
    <t>Por golpear la mesa.</t>
  </si>
  <si>
    <t>Guillen Ramirez, Jose</t>
  </si>
  <si>
    <t>zona</t>
  </si>
  <si>
    <t>Sanchez, Martin</t>
  </si>
  <si>
    <t>Por insulto al jugador.</t>
  </si>
  <si>
    <t>final</t>
  </si>
  <si>
    <t>Nakagama, Alan</t>
  </si>
  <si>
    <t>Por utilizar la toalla varias veces en momentos que no correspondiean.</t>
  </si>
  <si>
    <t>Puk Vidal, Sebastian</t>
  </si>
  <si>
    <t>Peretz</t>
  </si>
  <si>
    <t>4ta.</t>
  </si>
  <si>
    <t>Por patear la pelota.</t>
  </si>
  <si>
    <t>Gavelan, Juan</t>
  </si>
  <si>
    <t>5ta.</t>
  </si>
  <si>
    <t>Lopez, Venturino</t>
  </si>
  <si>
    <t>Por insultar al adversario.</t>
  </si>
  <si>
    <t>Por reiterar insulto.</t>
  </si>
  <si>
    <t>Lopez, Rodrigo</t>
  </si>
  <si>
    <t>Ins.Atlet.Cultural</t>
  </si>
  <si>
    <t>Molina, JUan Martin</t>
  </si>
  <si>
    <t>Pagano, Francisco</t>
  </si>
  <si>
    <t>Fernicola, Juan</t>
  </si>
  <si>
    <t>Por tirar la pelotita lejos.</t>
  </si>
  <si>
    <t>Albarracin, Claudio</t>
  </si>
  <si>
    <t>Cedima</t>
  </si>
  <si>
    <t>7ma</t>
  </si>
  <si>
    <t>Greco, Diego</t>
  </si>
  <si>
    <t>Por insultar en voz alta</t>
  </si>
  <si>
    <t>Maldonado, Martin</t>
  </si>
  <si>
    <t>5ta</t>
  </si>
  <si>
    <t>Estrada, Marcelo</t>
  </si>
  <si>
    <t>Por arrojar la paleta sobre la mesa</t>
  </si>
  <si>
    <t>Frasson, Gabriel</t>
  </si>
  <si>
    <t>Libertad</t>
  </si>
  <si>
    <t>2da</t>
  </si>
  <si>
    <t>Tomasello, Lucio</t>
  </si>
  <si>
    <t>Fernandez, Mariano</t>
  </si>
  <si>
    <t>Por patear el corralito</t>
  </si>
  <si>
    <t>Spinelli, Thiago</t>
  </si>
  <si>
    <t>S.S. Patiño</t>
  </si>
  <si>
    <t>Sub11</t>
  </si>
  <si>
    <t>Marcial, Luca</t>
  </si>
  <si>
    <t>Por arrojar la paleta de forma violenta en la mesa</t>
  </si>
  <si>
    <t>Amarilla y Roja</t>
  </si>
  <si>
    <t>Por patear la pelotita</t>
  </si>
  <si>
    <t>Por patear el corralito de forma agresiva una vez terminado el partido.</t>
  </si>
  <si>
    <t>Giacobbe, Miqueas</t>
  </si>
  <si>
    <t>Circulo Campano</t>
  </si>
  <si>
    <t>Sub15</t>
  </si>
  <si>
    <t>Notturno, Nicolas</t>
  </si>
  <si>
    <t>Hormeche, Adriana</t>
  </si>
  <si>
    <t>Sub17</t>
  </si>
  <si>
    <t>Mosteirin Clemente, Camilo</t>
  </si>
  <si>
    <t>Por arrojar la pelotita de forma violenta a otra mesa</t>
  </si>
  <si>
    <t>Puk Vidal, Santiago</t>
  </si>
  <si>
    <t>4tos Final B</t>
  </si>
  <si>
    <t>Lori, Hikaru</t>
  </si>
  <si>
    <t>Final A</t>
  </si>
  <si>
    <t>Carattoli, Matias</t>
  </si>
  <si>
    <t>Andrade, Facundo</t>
  </si>
  <si>
    <t>Por arrojar la paleta contra un corralito al terminar el partido</t>
  </si>
  <si>
    <t>Jaimovich, Ignacio</t>
  </si>
  <si>
    <t>Sub19</t>
  </si>
  <si>
    <t>Semifinal A</t>
  </si>
  <si>
    <t>Por revolear la pelotita hacia la mesa contraria al momento previo a efectuar su servicio.</t>
  </si>
  <si>
    <t>Litterio, Ariel</t>
  </si>
  <si>
    <t>TIEMPO TRANSCURRIDO</t>
  </si>
  <si>
    <t>TIEMPO RESTANTE</t>
  </si>
  <si>
    <t>ROMPER LA PELOTITA A PROPOSITO</t>
  </si>
  <si>
    <t>Por arrojar de forma violenta la pelotita</t>
  </si>
  <si>
    <t>Liga de Equipos - Fecha 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</si>
</sst>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0" fontId="43" fillId="35" borderId="10" xfId="54" applyFont="1" applyFill="1" applyBorder="1" applyAlignment="1">
      <alignment horizontal="center" vertical="center"/>
      <protection/>
    </xf>
    <xf numFmtId="0" fontId="0" fillId="35" borderId="10" xfId="54" applyFont="1" applyFill="1" applyBorder="1" applyAlignment="1">
      <alignment horizontal="center" vertical="center"/>
      <protection/>
    </xf>
    <xf numFmtId="0" fontId="43" fillId="0" borderId="12" xfId="0" applyFont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35" borderId="12" xfId="54" applyFont="1" applyFill="1" applyBorder="1" applyAlignment="1">
      <alignment horizontal="center" vertical="center"/>
      <protection/>
    </xf>
    <xf numFmtId="0" fontId="43" fillId="35" borderId="13" xfId="54" applyFont="1" applyFill="1" applyBorder="1" applyAlignment="1">
      <alignment horizontal="center" vertical="center"/>
      <protection/>
    </xf>
    <xf numFmtId="0" fontId="0" fillId="35" borderId="14" xfId="54" applyFont="1" applyFill="1" applyBorder="1" applyAlignment="1">
      <alignment horizontal="center" vertical="center"/>
      <protection/>
    </xf>
    <xf numFmtId="0" fontId="43" fillId="35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/>
    </xf>
    <xf numFmtId="1" fontId="43" fillId="39" borderId="10" xfId="0" applyNumberFormat="1" applyFont="1" applyFill="1" applyBorder="1" applyAlignment="1">
      <alignment horizontal="center" vertical="center"/>
    </xf>
    <xf numFmtId="1" fontId="43" fillId="39" borderId="18" xfId="0" applyNumberFormat="1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1" fontId="43" fillId="33" borderId="18" xfId="0" applyNumberFormat="1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1" fontId="43" fillId="45" borderId="10" xfId="0" applyNumberFormat="1" applyFont="1" applyFill="1" applyBorder="1" applyAlignment="1">
      <alignment horizontal="center" vertical="center"/>
    </xf>
    <xf numFmtId="1" fontId="43" fillId="45" borderId="18" xfId="0" applyNumberFormat="1" applyFont="1" applyFill="1" applyBorder="1" applyAlignment="1">
      <alignment horizontal="center" vertical="center"/>
    </xf>
    <xf numFmtId="0" fontId="43" fillId="45" borderId="10" xfId="0" applyFont="1" applyFill="1" applyBorder="1" applyAlignment="1">
      <alignment horizontal="center" vertical="center"/>
    </xf>
    <xf numFmtId="0" fontId="43" fillId="46" borderId="10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43" fillId="48" borderId="10" xfId="0" applyFont="1" applyFill="1" applyBorder="1" applyAlignment="1">
      <alignment horizontal="center" vertical="center"/>
    </xf>
    <xf numFmtId="0" fontId="43" fillId="40" borderId="14" xfId="0" applyFont="1" applyFill="1" applyBorder="1" applyAlignment="1">
      <alignment horizontal="center" vertical="center"/>
    </xf>
    <xf numFmtId="1" fontId="43" fillId="39" borderId="14" xfId="0" applyNumberFormat="1" applyFont="1" applyFill="1" applyBorder="1" applyAlignment="1">
      <alignment horizontal="center" vertical="center"/>
    </xf>
    <xf numFmtId="1" fontId="43" fillId="39" borderId="1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left" vertical="center"/>
    </xf>
    <xf numFmtId="0" fontId="43" fillId="0" borderId="10" xfId="54" applyFont="1" applyBorder="1" applyAlignment="1">
      <alignment horizontal="left" vertical="center"/>
      <protection/>
    </xf>
    <xf numFmtId="0" fontId="43" fillId="35" borderId="10" xfId="54" applyFont="1" applyFill="1" applyBorder="1" applyAlignment="1">
      <alignment horizontal="left" vertical="center"/>
      <protection/>
    </xf>
    <xf numFmtId="0" fontId="43" fillId="0" borderId="14" xfId="54" applyFont="1" applyBorder="1" applyAlignment="1">
      <alignment horizontal="left" vertical="center"/>
      <protection/>
    </xf>
    <xf numFmtId="0" fontId="45" fillId="0" borderId="0" xfId="0" applyFont="1" applyAlignment="1">
      <alignment/>
    </xf>
    <xf numFmtId="0" fontId="23" fillId="45" borderId="10" xfId="0" applyFont="1" applyFill="1" applyBorder="1" applyAlignment="1">
      <alignment horizontal="center" vertical="center"/>
    </xf>
    <xf numFmtId="0" fontId="24" fillId="45" borderId="10" xfId="0" applyFont="1" applyFill="1" applyBorder="1" applyAlignment="1">
      <alignment horizontal="center" vertical="center"/>
    </xf>
    <xf numFmtId="16" fontId="24" fillId="45" borderId="10" xfId="0" applyNumberFormat="1" applyFont="1" applyFill="1" applyBorder="1" applyAlignment="1">
      <alignment horizontal="center" vertical="center"/>
    </xf>
    <xf numFmtId="0" fontId="23" fillId="45" borderId="10" xfId="0" applyFont="1" applyFill="1" applyBorder="1" applyAlignment="1">
      <alignment horizontal="left" vertical="center"/>
    </xf>
    <xf numFmtId="0" fontId="46" fillId="45" borderId="10" xfId="0" applyFont="1" applyFill="1" applyBorder="1" applyAlignment="1">
      <alignment horizontal="center" vertical="center"/>
    </xf>
    <xf numFmtId="0" fontId="45" fillId="45" borderId="10" xfId="0" applyFont="1" applyFill="1" applyBorder="1" applyAlignment="1">
      <alignment horizontal="center" vertical="center"/>
    </xf>
    <xf numFmtId="16" fontId="45" fillId="45" borderId="10" xfId="0" applyNumberFormat="1" applyFont="1" applyFill="1" applyBorder="1" applyAlignment="1">
      <alignment horizontal="center" vertical="center"/>
    </xf>
    <xf numFmtId="0" fontId="46" fillId="45" borderId="10" xfId="0" applyFont="1" applyFill="1" applyBorder="1" applyAlignment="1">
      <alignment horizontal="left" vertical="center"/>
    </xf>
    <xf numFmtId="0" fontId="45" fillId="45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9" borderId="0" xfId="0" applyFont="1" applyFill="1" applyAlignment="1">
      <alignment horizontal="center" vertical="center"/>
    </xf>
    <xf numFmtId="0" fontId="23" fillId="45" borderId="12" xfId="0" applyFont="1" applyFill="1" applyBorder="1" applyAlignment="1">
      <alignment horizontal="center" vertical="center"/>
    </xf>
    <xf numFmtId="0" fontId="45" fillId="44" borderId="21" xfId="0" applyFont="1" applyFill="1" applyBorder="1" applyAlignment="1">
      <alignment horizontal="center" vertical="center"/>
    </xf>
    <xf numFmtId="16" fontId="45" fillId="44" borderId="21" xfId="0" applyNumberFormat="1" applyFont="1" applyFill="1" applyBorder="1" applyAlignment="1">
      <alignment horizontal="center" vertical="center"/>
    </xf>
    <xf numFmtId="0" fontId="46" fillId="44" borderId="21" xfId="0" applyFont="1" applyFill="1" applyBorder="1" applyAlignment="1">
      <alignment horizontal="center" vertical="center"/>
    </xf>
    <xf numFmtId="0" fontId="46" fillId="45" borderId="22" xfId="0" applyFont="1" applyFill="1" applyBorder="1" applyAlignment="1">
      <alignment horizontal="left" vertical="center"/>
    </xf>
    <xf numFmtId="0" fontId="45" fillId="44" borderId="10" xfId="0" applyFont="1" applyFill="1" applyBorder="1" applyAlignment="1">
      <alignment horizontal="center" vertical="center"/>
    </xf>
    <xf numFmtId="0" fontId="46" fillId="44" borderId="22" xfId="0" applyFont="1" applyFill="1" applyBorder="1" applyAlignment="1">
      <alignment horizontal="left" vertical="center"/>
    </xf>
    <xf numFmtId="0" fontId="46" fillId="45" borderId="23" xfId="0" applyFont="1" applyFill="1" applyBorder="1" applyAlignment="1">
      <alignment horizontal="center" vertical="center"/>
    </xf>
    <xf numFmtId="0" fontId="23" fillId="45" borderId="24" xfId="0" applyFont="1" applyFill="1" applyBorder="1" applyAlignment="1">
      <alignment horizontal="center" vertical="center"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9" xfId="0" applyFont="1" applyBorder="1" applyAlignment="1">
      <alignment/>
    </xf>
    <xf numFmtId="0" fontId="46" fillId="45" borderId="12" xfId="0" applyFont="1" applyFill="1" applyBorder="1" applyAlignment="1">
      <alignment horizontal="center" vertical="center"/>
    </xf>
    <xf numFmtId="0" fontId="45" fillId="45" borderId="0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6" fillId="44" borderId="30" xfId="0" applyFont="1" applyFill="1" applyBorder="1" applyAlignment="1">
      <alignment horizontal="center" vertical="center"/>
    </xf>
    <xf numFmtId="0" fontId="46" fillId="44" borderId="31" xfId="0" applyFont="1" applyFill="1" applyBorder="1" applyAlignment="1">
      <alignment horizontal="center" vertical="center"/>
    </xf>
    <xf numFmtId="0" fontId="45" fillId="44" borderId="32" xfId="0" applyFont="1" applyFill="1" applyBorder="1" applyAlignment="1">
      <alignment horizontal="center" vertical="center"/>
    </xf>
    <xf numFmtId="16" fontId="45" fillId="44" borderId="32" xfId="0" applyNumberFormat="1" applyFont="1" applyFill="1" applyBorder="1" applyAlignment="1">
      <alignment horizontal="center" vertical="center"/>
    </xf>
    <xf numFmtId="0" fontId="46" fillId="44" borderId="32" xfId="0" applyFont="1" applyFill="1" applyBorder="1" applyAlignment="1">
      <alignment horizontal="center" vertical="center"/>
    </xf>
    <xf numFmtId="0" fontId="46" fillId="44" borderId="33" xfId="0" applyFont="1" applyFill="1" applyBorder="1" applyAlignment="1">
      <alignment horizontal="left" vertical="center"/>
    </xf>
    <xf numFmtId="0" fontId="45" fillId="44" borderId="14" xfId="0" applyFont="1" applyFill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14" fontId="44" fillId="38" borderId="16" xfId="0" applyNumberFormat="1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0" fillId="35" borderId="14" xfId="0" applyNumberFormat="1" applyFon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5</xdr:col>
      <xdr:colOff>695325</xdr:colOff>
      <xdr:row>63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35100"/>
          <a:ext cx="5715000" cy="1952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view="pageBreakPreview" zoomScale="80" zoomScaleNormal="90" zoomScaleSheetLayoutView="80" zoomScalePageLayoutView="0" workbookViewId="0" topLeftCell="A1">
      <selection activeCell="C28" sqref="C28"/>
    </sheetView>
  </sheetViews>
  <sheetFormatPr defaultColWidth="0" defaultRowHeight="19.5" customHeight="1"/>
  <cols>
    <col min="1" max="1" width="24.8515625" style="3" bestFit="1" customWidth="1"/>
    <col min="2" max="2" width="14.8515625" style="2" bestFit="1" customWidth="1"/>
    <col min="3" max="3" width="22.28125" style="2" bestFit="1" customWidth="1"/>
    <col min="4" max="4" width="13.28125" style="107" customWidth="1"/>
    <col min="5" max="5" width="12.28125" style="2" hidden="1" customWidth="1"/>
    <col min="6" max="6" width="10.7109375" style="2" bestFit="1" customWidth="1"/>
    <col min="7" max="7" width="10.28125" style="2" bestFit="1" customWidth="1"/>
    <col min="8" max="8" width="30.421875" style="2" bestFit="1" customWidth="1"/>
    <col min="9" max="9" width="18.28125" style="2" bestFit="1" customWidth="1"/>
    <col min="10" max="10" width="17.8515625" style="3" customWidth="1"/>
    <col min="11" max="11" width="63.57421875" style="4" customWidth="1"/>
    <col min="12" max="12" width="8.8515625" style="5" bestFit="1" customWidth="1"/>
    <col min="13" max="13" width="15.28125" style="5" bestFit="1" customWidth="1"/>
    <col min="14" max="14" width="9.7109375" style="58" bestFit="1" customWidth="1"/>
    <col min="15" max="33" width="11.7109375" style="2" hidden="1" customWidth="1"/>
    <col min="34" max="16384" width="0" style="2" hidden="1" customWidth="1"/>
  </cols>
  <sheetData>
    <row r="1" spans="1:14" s="1" customFormat="1" ht="40.5" customHeight="1">
      <c r="A1" s="34" t="s">
        <v>0</v>
      </c>
      <c r="B1" s="35" t="s">
        <v>1</v>
      </c>
      <c r="C1" s="35" t="s">
        <v>2</v>
      </c>
      <c r="D1" s="103" t="s">
        <v>9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13</v>
      </c>
      <c r="J1" s="35" t="s">
        <v>7</v>
      </c>
      <c r="K1" s="35" t="s">
        <v>8</v>
      </c>
      <c r="L1" s="35" t="s">
        <v>7</v>
      </c>
      <c r="M1" s="36" t="s">
        <v>299</v>
      </c>
      <c r="N1" s="37" t="s">
        <v>300</v>
      </c>
    </row>
    <row r="2" spans="1:27" ht="19.5" customHeight="1">
      <c r="A2" s="26" t="s">
        <v>126</v>
      </c>
      <c r="B2" s="17" t="s">
        <v>127</v>
      </c>
      <c r="C2" s="17" t="s">
        <v>120</v>
      </c>
      <c r="D2" s="104">
        <v>44854</v>
      </c>
      <c r="E2" s="59" t="s">
        <v>14</v>
      </c>
      <c r="F2" s="17" t="s">
        <v>128</v>
      </c>
      <c r="G2" s="17" t="s">
        <v>129</v>
      </c>
      <c r="H2" s="17" t="s">
        <v>130</v>
      </c>
      <c r="I2" s="17" t="s">
        <v>131</v>
      </c>
      <c r="J2" s="15" t="s">
        <v>12</v>
      </c>
      <c r="K2" s="22" t="s">
        <v>132</v>
      </c>
      <c r="L2" s="38">
        <v>1</v>
      </c>
      <c r="M2" s="39">
        <f ca="1">+NOW()-D2</f>
        <v>211.5132979166665</v>
      </c>
      <c r="N2" s="40">
        <f>365-M2</f>
        <v>153.4867020833335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9.5" customHeight="1">
      <c r="A3" s="27" t="s">
        <v>256</v>
      </c>
      <c r="B3" s="19" t="s">
        <v>257</v>
      </c>
      <c r="C3" s="19" t="s">
        <v>303</v>
      </c>
      <c r="D3" s="104">
        <v>45018</v>
      </c>
      <c r="E3" s="59" t="s">
        <v>14</v>
      </c>
      <c r="F3" s="19" t="s">
        <v>258</v>
      </c>
      <c r="G3" s="19" t="s">
        <v>235</v>
      </c>
      <c r="H3" s="19" t="s">
        <v>259</v>
      </c>
      <c r="I3" s="19" t="s">
        <v>196</v>
      </c>
      <c r="J3" s="15" t="s">
        <v>12</v>
      </c>
      <c r="K3" s="21" t="s">
        <v>260</v>
      </c>
      <c r="L3" s="38">
        <v>1</v>
      </c>
      <c r="M3" s="39">
        <f aca="true" ca="1" t="shared" si="0" ref="M3:M55">+NOW()-D3</f>
        <v>47.51329791666649</v>
      </c>
      <c r="N3" s="40">
        <f aca="true" t="shared" si="1" ref="N3:N55">365-M3</f>
        <v>317.4867020833335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9.5" customHeight="1">
      <c r="A4" s="28" t="s">
        <v>103</v>
      </c>
      <c r="B4" s="20" t="s">
        <v>10</v>
      </c>
      <c r="C4" s="20" t="s">
        <v>93</v>
      </c>
      <c r="D4" s="104">
        <v>44787</v>
      </c>
      <c r="E4" s="59" t="s">
        <v>14</v>
      </c>
      <c r="F4" s="20" t="s">
        <v>55</v>
      </c>
      <c r="G4" s="20" t="s">
        <v>104</v>
      </c>
      <c r="H4" s="20" t="s">
        <v>102</v>
      </c>
      <c r="I4" s="20" t="s">
        <v>101</v>
      </c>
      <c r="J4" s="15" t="s">
        <v>12</v>
      </c>
      <c r="K4" s="21" t="s">
        <v>301</v>
      </c>
      <c r="L4" s="41">
        <v>1</v>
      </c>
      <c r="M4" s="39">
        <f ca="1" t="shared" si="0"/>
        <v>278.5132979166665</v>
      </c>
      <c r="N4" s="40">
        <f t="shared" si="1"/>
        <v>86.48670208333351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9.5" customHeight="1">
      <c r="A5" s="28" t="s">
        <v>46</v>
      </c>
      <c r="B5" s="20" t="s">
        <v>26</v>
      </c>
      <c r="C5" s="20" t="s">
        <v>93</v>
      </c>
      <c r="D5" s="104">
        <v>44787</v>
      </c>
      <c r="E5" s="59" t="s">
        <v>14</v>
      </c>
      <c r="F5" s="20" t="s">
        <v>55</v>
      </c>
      <c r="G5" s="20" t="s">
        <v>105</v>
      </c>
      <c r="H5" s="20" t="s">
        <v>106</v>
      </c>
      <c r="I5" s="20" t="s">
        <v>101</v>
      </c>
      <c r="J5" s="15" t="s">
        <v>12</v>
      </c>
      <c r="K5" s="22" t="s">
        <v>53</v>
      </c>
      <c r="L5" s="41">
        <v>1</v>
      </c>
      <c r="M5" s="39">
        <f ca="1" t="shared" si="0"/>
        <v>278.5132979166665</v>
      </c>
      <c r="N5" s="40">
        <f t="shared" si="1"/>
        <v>86.48670208333351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9.5" customHeight="1">
      <c r="A6" s="26" t="s">
        <v>180</v>
      </c>
      <c r="B6" s="17" t="s">
        <v>181</v>
      </c>
      <c r="C6" s="17" t="s">
        <v>182</v>
      </c>
      <c r="D6" s="104">
        <v>45023</v>
      </c>
      <c r="E6" s="59" t="s">
        <v>14</v>
      </c>
      <c r="F6" s="17" t="s">
        <v>183</v>
      </c>
      <c r="G6" s="17" t="s">
        <v>129</v>
      </c>
      <c r="H6" s="17" t="s">
        <v>184</v>
      </c>
      <c r="I6" s="17" t="s">
        <v>124</v>
      </c>
      <c r="J6" s="15" t="s">
        <v>12</v>
      </c>
      <c r="K6" s="22" t="s">
        <v>185</v>
      </c>
      <c r="L6" s="38">
        <v>1</v>
      </c>
      <c r="M6" s="39">
        <f ca="1" t="shared" si="0"/>
        <v>42.51329791666649</v>
      </c>
      <c r="N6" s="40">
        <f t="shared" si="1"/>
        <v>322.4867020833335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9.5" customHeight="1">
      <c r="A7" s="26" t="s">
        <v>137</v>
      </c>
      <c r="B7" s="17" t="s">
        <v>138</v>
      </c>
      <c r="C7" s="17" t="s">
        <v>120</v>
      </c>
      <c r="D7" s="104">
        <v>44854</v>
      </c>
      <c r="E7" s="59" t="s">
        <v>14</v>
      </c>
      <c r="F7" s="17" t="s">
        <v>139</v>
      </c>
      <c r="G7" s="17" t="s">
        <v>140</v>
      </c>
      <c r="H7" s="17" t="s">
        <v>141</v>
      </c>
      <c r="I7" s="17" t="s">
        <v>124</v>
      </c>
      <c r="J7" s="15" t="s">
        <v>12</v>
      </c>
      <c r="K7" s="22" t="s">
        <v>142</v>
      </c>
      <c r="L7" s="38">
        <v>1</v>
      </c>
      <c r="M7" s="39">
        <f ca="1" t="shared" si="0"/>
        <v>211.5132979166665</v>
      </c>
      <c r="N7" s="40">
        <f t="shared" si="1"/>
        <v>153.4867020833335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9.5" customHeight="1">
      <c r="A8" s="26" t="s">
        <v>205</v>
      </c>
      <c r="B8" s="17" t="s">
        <v>206</v>
      </c>
      <c r="C8" s="17" t="s">
        <v>182</v>
      </c>
      <c r="D8" s="104">
        <v>45024</v>
      </c>
      <c r="E8" s="59" t="s">
        <v>14</v>
      </c>
      <c r="F8" s="17" t="s">
        <v>207</v>
      </c>
      <c r="G8" s="17" t="s">
        <v>122</v>
      </c>
      <c r="H8" s="17" t="s">
        <v>208</v>
      </c>
      <c r="I8" s="17" t="s">
        <v>209</v>
      </c>
      <c r="J8" s="15" t="s">
        <v>12</v>
      </c>
      <c r="K8" s="22" t="s">
        <v>210</v>
      </c>
      <c r="L8" s="38">
        <v>1</v>
      </c>
      <c r="M8" s="39">
        <f ca="1" t="shared" si="0"/>
        <v>41.51329791666649</v>
      </c>
      <c r="N8" s="40">
        <f t="shared" si="1"/>
        <v>323.4867020833335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9.5" customHeight="1">
      <c r="A9" s="26" t="s">
        <v>148</v>
      </c>
      <c r="B9" s="17" t="s">
        <v>149</v>
      </c>
      <c r="C9" s="17" t="s">
        <v>150</v>
      </c>
      <c r="D9" s="104">
        <v>44987</v>
      </c>
      <c r="E9" s="59" t="s">
        <v>14</v>
      </c>
      <c r="F9" s="17" t="s">
        <v>55</v>
      </c>
      <c r="G9" s="17" t="s">
        <v>122</v>
      </c>
      <c r="H9" s="17" t="s">
        <v>151</v>
      </c>
      <c r="I9" s="17" t="s">
        <v>146</v>
      </c>
      <c r="J9" s="15" t="s">
        <v>12</v>
      </c>
      <c r="K9" s="22" t="s">
        <v>152</v>
      </c>
      <c r="L9" s="38">
        <v>1</v>
      </c>
      <c r="M9" s="39">
        <f ca="1" t="shared" si="0"/>
        <v>78.51329791666649</v>
      </c>
      <c r="N9" s="40">
        <f t="shared" si="1"/>
        <v>286.4867020833335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9.5" customHeight="1" thickBot="1">
      <c r="A10" s="26" t="s">
        <v>162</v>
      </c>
      <c r="B10" s="17" t="s">
        <v>163</v>
      </c>
      <c r="C10" s="17" t="s">
        <v>150</v>
      </c>
      <c r="D10" s="104">
        <v>44987</v>
      </c>
      <c r="E10" s="59" t="s">
        <v>14</v>
      </c>
      <c r="F10" s="17" t="s">
        <v>164</v>
      </c>
      <c r="G10" s="17" t="s">
        <v>165</v>
      </c>
      <c r="H10" s="17" t="s">
        <v>166</v>
      </c>
      <c r="I10" s="17" t="s">
        <v>167</v>
      </c>
      <c r="J10" s="15" t="s">
        <v>12</v>
      </c>
      <c r="K10" s="22" t="s">
        <v>302</v>
      </c>
      <c r="L10" s="38">
        <v>1</v>
      </c>
      <c r="M10" s="39">
        <f ca="1" t="shared" si="0"/>
        <v>78.51329791666649</v>
      </c>
      <c r="N10" s="40">
        <f t="shared" si="1"/>
        <v>286.4867020833335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9.5" customHeight="1">
      <c r="A11" s="28" t="s">
        <v>106</v>
      </c>
      <c r="B11" s="20" t="s">
        <v>107</v>
      </c>
      <c r="C11" s="20" t="s">
        <v>93</v>
      </c>
      <c r="D11" s="104">
        <v>44787</v>
      </c>
      <c r="E11" s="59" t="s">
        <v>14</v>
      </c>
      <c r="F11" s="20" t="s">
        <v>55</v>
      </c>
      <c r="G11" s="20" t="s">
        <v>105</v>
      </c>
      <c r="H11" s="20" t="s">
        <v>46</v>
      </c>
      <c r="I11" s="20" t="s">
        <v>101</v>
      </c>
      <c r="J11" s="15" t="s">
        <v>12</v>
      </c>
      <c r="K11" s="22" t="s">
        <v>53</v>
      </c>
      <c r="L11" s="41">
        <v>1</v>
      </c>
      <c r="M11" s="39">
        <f ca="1" t="shared" si="0"/>
        <v>278.5132979166665</v>
      </c>
      <c r="N11" s="40">
        <f t="shared" si="1"/>
        <v>86.48670208333351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9.5" customHeight="1">
      <c r="A12" s="26" t="s">
        <v>175</v>
      </c>
      <c r="B12" s="17" t="s">
        <v>176</v>
      </c>
      <c r="C12" s="17" t="s">
        <v>150</v>
      </c>
      <c r="D12" s="104">
        <v>44987</v>
      </c>
      <c r="E12" s="59" t="s">
        <v>14</v>
      </c>
      <c r="F12" s="17" t="s">
        <v>177</v>
      </c>
      <c r="G12" s="17" t="s">
        <v>154</v>
      </c>
      <c r="H12" s="17" t="s">
        <v>178</v>
      </c>
      <c r="I12" s="17" t="s">
        <v>173</v>
      </c>
      <c r="J12" s="15" t="s">
        <v>12</v>
      </c>
      <c r="K12" s="22" t="s">
        <v>179</v>
      </c>
      <c r="L12" s="38">
        <v>1</v>
      </c>
      <c r="M12" s="39">
        <f ca="1" t="shared" si="0"/>
        <v>78.51329791666649</v>
      </c>
      <c r="N12" s="40">
        <f t="shared" si="1"/>
        <v>286.4867020833335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9.5" customHeight="1">
      <c r="A13" s="26" t="s">
        <v>228</v>
      </c>
      <c r="B13" s="17" t="s">
        <v>127</v>
      </c>
      <c r="C13" s="17" t="s">
        <v>182</v>
      </c>
      <c r="D13" s="104">
        <v>45025</v>
      </c>
      <c r="E13" s="59" t="s">
        <v>14</v>
      </c>
      <c r="F13" s="17" t="s">
        <v>164</v>
      </c>
      <c r="G13" s="17" t="s">
        <v>140</v>
      </c>
      <c r="H13" s="17" t="s">
        <v>229</v>
      </c>
      <c r="I13" s="17" t="s">
        <v>146</v>
      </c>
      <c r="J13" s="15" t="s">
        <v>12</v>
      </c>
      <c r="K13" s="22" t="s">
        <v>125</v>
      </c>
      <c r="L13" s="38">
        <v>1</v>
      </c>
      <c r="M13" s="39">
        <f ca="1" t="shared" si="0"/>
        <v>40.51329791666649</v>
      </c>
      <c r="N13" s="40">
        <f t="shared" si="1"/>
        <v>324.4867020833335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9.5" customHeight="1">
      <c r="A14" s="26" t="s">
        <v>151</v>
      </c>
      <c r="B14" s="17" t="s">
        <v>153</v>
      </c>
      <c r="C14" s="17" t="s">
        <v>150</v>
      </c>
      <c r="D14" s="104">
        <v>44987</v>
      </c>
      <c r="E14" s="59" t="s">
        <v>14</v>
      </c>
      <c r="F14" s="17" t="s">
        <v>55</v>
      </c>
      <c r="G14" s="17" t="s">
        <v>154</v>
      </c>
      <c r="H14" s="17" t="s">
        <v>155</v>
      </c>
      <c r="I14" s="17" t="s">
        <v>146</v>
      </c>
      <c r="J14" s="15" t="s">
        <v>12</v>
      </c>
      <c r="K14" s="22" t="s">
        <v>156</v>
      </c>
      <c r="L14" s="38">
        <v>1</v>
      </c>
      <c r="M14" s="39">
        <f ca="1" t="shared" si="0"/>
        <v>78.51329791666649</v>
      </c>
      <c r="N14" s="40">
        <f t="shared" si="1"/>
        <v>286.4867020833335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9.5" customHeight="1">
      <c r="A15" s="28" t="s">
        <v>98</v>
      </c>
      <c r="B15" s="20" t="s">
        <v>91</v>
      </c>
      <c r="C15" s="20" t="s">
        <v>93</v>
      </c>
      <c r="D15" s="104">
        <v>44786</v>
      </c>
      <c r="E15" s="59" t="s">
        <v>14</v>
      </c>
      <c r="F15" s="20" t="s">
        <v>72</v>
      </c>
      <c r="G15" s="20" t="s">
        <v>99</v>
      </c>
      <c r="H15" s="20" t="s">
        <v>100</v>
      </c>
      <c r="I15" s="20" t="s">
        <v>101</v>
      </c>
      <c r="J15" s="15" t="s">
        <v>12</v>
      </c>
      <c r="K15" s="21" t="s">
        <v>54</v>
      </c>
      <c r="L15" s="41">
        <v>1</v>
      </c>
      <c r="M15" s="39">
        <f ca="1" t="shared" si="0"/>
        <v>279.5132979166665</v>
      </c>
      <c r="N15" s="40">
        <f t="shared" si="1"/>
        <v>85.48670208333351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9.5" customHeight="1">
      <c r="A16" s="28" t="s">
        <v>98</v>
      </c>
      <c r="B16" s="20" t="s">
        <v>91</v>
      </c>
      <c r="C16" s="20" t="s">
        <v>93</v>
      </c>
      <c r="D16" s="104">
        <v>44788</v>
      </c>
      <c r="E16" s="59" t="s">
        <v>14</v>
      </c>
      <c r="F16" s="20" t="s">
        <v>27</v>
      </c>
      <c r="G16" s="20" t="s">
        <v>11</v>
      </c>
      <c r="H16" s="20" t="s">
        <v>117</v>
      </c>
      <c r="I16" s="20" t="s">
        <v>110</v>
      </c>
      <c r="J16" s="15" t="s">
        <v>12</v>
      </c>
      <c r="K16" s="21" t="s">
        <v>34</v>
      </c>
      <c r="L16" s="41">
        <v>1</v>
      </c>
      <c r="M16" s="39">
        <f ca="1" t="shared" si="0"/>
        <v>277.5132979166665</v>
      </c>
      <c r="N16" s="40">
        <f t="shared" si="1"/>
        <v>87.48670208333351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9.5" customHeight="1">
      <c r="A17" s="27" t="s">
        <v>265</v>
      </c>
      <c r="B17" s="19" t="s">
        <v>266</v>
      </c>
      <c r="C17" s="19" t="s">
        <v>303</v>
      </c>
      <c r="D17" s="104">
        <v>45018</v>
      </c>
      <c r="E17" s="59" t="s">
        <v>14</v>
      </c>
      <c r="F17" s="19" t="s">
        <v>267</v>
      </c>
      <c r="G17" s="19" t="s">
        <v>235</v>
      </c>
      <c r="H17" s="19" t="s">
        <v>268</v>
      </c>
      <c r="I17" s="19" t="s">
        <v>269</v>
      </c>
      <c r="J17" s="15" t="s">
        <v>12</v>
      </c>
      <c r="K17" s="22" t="s">
        <v>270</v>
      </c>
      <c r="L17" s="38">
        <v>1</v>
      </c>
      <c r="M17" s="39">
        <f ca="1" t="shared" si="0"/>
        <v>47.51329791666649</v>
      </c>
      <c r="N17" s="40">
        <f t="shared" si="1"/>
        <v>317.4867020833335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9.5" customHeight="1">
      <c r="A18" s="28" t="s">
        <v>102</v>
      </c>
      <c r="B18" s="20" t="s">
        <v>33</v>
      </c>
      <c r="C18" s="20" t="s">
        <v>93</v>
      </c>
      <c r="D18" s="104">
        <v>44787</v>
      </c>
      <c r="E18" s="59" t="s">
        <v>14</v>
      </c>
      <c r="F18" s="20" t="s">
        <v>55</v>
      </c>
      <c r="G18" s="20" t="s">
        <v>95</v>
      </c>
      <c r="H18" s="20" t="s">
        <v>40</v>
      </c>
      <c r="I18" s="20" t="s">
        <v>101</v>
      </c>
      <c r="J18" s="15" t="s">
        <v>12</v>
      </c>
      <c r="K18" s="22" t="s">
        <v>90</v>
      </c>
      <c r="L18" s="41">
        <v>1</v>
      </c>
      <c r="M18" s="39">
        <f ca="1" t="shared" si="0"/>
        <v>278.5132979166665</v>
      </c>
      <c r="N18" s="40">
        <f t="shared" si="1"/>
        <v>86.48670208333351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9.5" customHeight="1">
      <c r="A19" s="29" t="s">
        <v>245</v>
      </c>
      <c r="B19" s="23" t="s">
        <v>119</v>
      </c>
      <c r="C19" s="17" t="s">
        <v>182</v>
      </c>
      <c r="D19" s="104">
        <v>45025</v>
      </c>
      <c r="E19" s="59" t="s">
        <v>14</v>
      </c>
      <c r="F19" s="23" t="s">
        <v>246</v>
      </c>
      <c r="G19" s="23" t="s">
        <v>122</v>
      </c>
      <c r="H19" s="23" t="s">
        <v>172</v>
      </c>
      <c r="I19" s="23" t="s">
        <v>247</v>
      </c>
      <c r="J19" s="15" t="s">
        <v>12</v>
      </c>
      <c r="K19" s="60" t="s">
        <v>248</v>
      </c>
      <c r="L19" s="42">
        <v>1</v>
      </c>
      <c r="M19" s="43">
        <f ca="1" t="shared" si="0"/>
        <v>40.51329791666649</v>
      </c>
      <c r="N19" s="44">
        <f t="shared" si="1"/>
        <v>324.4867020833335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9.5" customHeight="1">
      <c r="A20" s="29" t="s">
        <v>245</v>
      </c>
      <c r="B20" s="23" t="s">
        <v>119</v>
      </c>
      <c r="C20" s="17" t="s">
        <v>182</v>
      </c>
      <c r="D20" s="104">
        <v>45025</v>
      </c>
      <c r="E20" s="59" t="s">
        <v>14</v>
      </c>
      <c r="F20" s="19" t="s">
        <v>246</v>
      </c>
      <c r="G20" s="19" t="s">
        <v>235</v>
      </c>
      <c r="H20" s="23" t="s">
        <v>172</v>
      </c>
      <c r="I20" s="23" t="s">
        <v>247</v>
      </c>
      <c r="J20" s="18" t="s">
        <v>198</v>
      </c>
      <c r="K20" s="21" t="s">
        <v>249</v>
      </c>
      <c r="L20" s="42">
        <v>2</v>
      </c>
      <c r="M20" s="43">
        <f ca="1" t="shared" si="0"/>
        <v>40.51329791666649</v>
      </c>
      <c r="N20" s="44">
        <f t="shared" si="1"/>
        <v>324.4867020833335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9.5" customHeight="1">
      <c r="A21" s="30" t="s">
        <v>279</v>
      </c>
      <c r="B21" s="25" t="s">
        <v>280</v>
      </c>
      <c r="C21" s="25" t="s">
        <v>272</v>
      </c>
      <c r="D21" s="104">
        <v>45038</v>
      </c>
      <c r="E21" s="59" t="s">
        <v>14</v>
      </c>
      <c r="F21" s="25" t="s">
        <v>281</v>
      </c>
      <c r="G21" s="25" t="s">
        <v>122</v>
      </c>
      <c r="H21" s="25" t="s">
        <v>282</v>
      </c>
      <c r="I21" s="25" t="s">
        <v>283</v>
      </c>
      <c r="J21" s="15" t="s">
        <v>12</v>
      </c>
      <c r="K21" s="61" t="s">
        <v>275</v>
      </c>
      <c r="L21" s="41">
        <v>1</v>
      </c>
      <c r="M21" s="39">
        <f ca="1" t="shared" si="0"/>
        <v>27.513297916666488</v>
      </c>
      <c r="N21" s="40">
        <f t="shared" si="1"/>
        <v>337.4867020833335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9.5" customHeight="1">
      <c r="A22" s="26" t="s">
        <v>215</v>
      </c>
      <c r="B22" s="17" t="s">
        <v>216</v>
      </c>
      <c r="C22" s="17" t="s">
        <v>182</v>
      </c>
      <c r="D22" s="104">
        <v>45025</v>
      </c>
      <c r="E22" s="59" t="s">
        <v>14</v>
      </c>
      <c r="F22" s="17" t="s">
        <v>128</v>
      </c>
      <c r="G22" s="17" t="s">
        <v>122</v>
      </c>
      <c r="H22" s="17" t="s">
        <v>217</v>
      </c>
      <c r="I22" s="17" t="s">
        <v>218</v>
      </c>
      <c r="J22" s="15" t="s">
        <v>12</v>
      </c>
      <c r="K22" s="22" t="s">
        <v>219</v>
      </c>
      <c r="L22" s="38">
        <v>1</v>
      </c>
      <c r="M22" s="39">
        <f ca="1" t="shared" si="0"/>
        <v>40.51329791666649</v>
      </c>
      <c r="N22" s="40">
        <f t="shared" si="1"/>
        <v>324.4867020833335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9.5" customHeight="1">
      <c r="A23" s="26" t="s">
        <v>234</v>
      </c>
      <c r="B23" s="17" t="s">
        <v>212</v>
      </c>
      <c r="C23" s="17" t="s">
        <v>182</v>
      </c>
      <c r="D23" s="104">
        <v>45025</v>
      </c>
      <c r="E23" s="59" t="s">
        <v>14</v>
      </c>
      <c r="F23" s="17" t="s">
        <v>164</v>
      </c>
      <c r="G23" s="17" t="s">
        <v>235</v>
      </c>
      <c r="H23" s="17" t="s">
        <v>236</v>
      </c>
      <c r="I23" s="17" t="s">
        <v>173</v>
      </c>
      <c r="J23" s="15" t="s">
        <v>12</v>
      </c>
      <c r="K23" s="22" t="s">
        <v>237</v>
      </c>
      <c r="L23" s="45">
        <v>1</v>
      </c>
      <c r="M23" s="43">
        <f ca="1" t="shared" si="0"/>
        <v>40.51329791666649</v>
      </c>
      <c r="N23" s="44">
        <f t="shared" si="1"/>
        <v>324.4867020833335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9.5" customHeight="1">
      <c r="A24" s="26" t="s">
        <v>234</v>
      </c>
      <c r="B24" s="17" t="s">
        <v>212</v>
      </c>
      <c r="C24" s="17" t="s">
        <v>182</v>
      </c>
      <c r="D24" s="104">
        <v>45025</v>
      </c>
      <c r="E24" s="59" t="s">
        <v>14</v>
      </c>
      <c r="F24" s="17" t="s">
        <v>164</v>
      </c>
      <c r="G24" s="17" t="s">
        <v>238</v>
      </c>
      <c r="H24" s="17" t="s">
        <v>239</v>
      </c>
      <c r="I24" s="17" t="s">
        <v>146</v>
      </c>
      <c r="J24" s="15" t="s">
        <v>12</v>
      </c>
      <c r="K24" s="22" t="s">
        <v>240</v>
      </c>
      <c r="L24" s="42">
        <v>2</v>
      </c>
      <c r="M24" s="43">
        <f ca="1" t="shared" si="0"/>
        <v>40.51329791666649</v>
      </c>
      <c r="N24" s="44">
        <f t="shared" si="1"/>
        <v>324.4867020833335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9.5" customHeight="1">
      <c r="A25" s="30" t="s">
        <v>294</v>
      </c>
      <c r="B25" s="25" t="s">
        <v>193</v>
      </c>
      <c r="C25" s="25" t="s">
        <v>272</v>
      </c>
      <c r="D25" s="104">
        <v>45038</v>
      </c>
      <c r="E25" s="59" t="s">
        <v>14</v>
      </c>
      <c r="F25" s="25" t="s">
        <v>295</v>
      </c>
      <c r="G25" s="25" t="s">
        <v>296</v>
      </c>
      <c r="H25" s="25" t="s">
        <v>157</v>
      </c>
      <c r="I25" s="25" t="s">
        <v>283</v>
      </c>
      <c r="J25" s="15" t="s">
        <v>12</v>
      </c>
      <c r="K25" s="62" t="s">
        <v>297</v>
      </c>
      <c r="L25" s="41">
        <v>1</v>
      </c>
      <c r="M25" s="39">
        <f ca="1" t="shared" si="0"/>
        <v>27.513297916666488</v>
      </c>
      <c r="N25" s="40">
        <f t="shared" si="1"/>
        <v>337.4867020833335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9.5" customHeight="1">
      <c r="A26" s="29" t="s">
        <v>250</v>
      </c>
      <c r="B26" s="23" t="s">
        <v>251</v>
      </c>
      <c r="C26" s="17" t="s">
        <v>182</v>
      </c>
      <c r="D26" s="104">
        <v>45025</v>
      </c>
      <c r="E26" s="59" t="s">
        <v>14</v>
      </c>
      <c r="F26" s="19" t="s">
        <v>246</v>
      </c>
      <c r="G26" s="23" t="s">
        <v>235</v>
      </c>
      <c r="H26" s="23" t="s">
        <v>252</v>
      </c>
      <c r="I26" s="23" t="s">
        <v>247</v>
      </c>
      <c r="J26" s="15" t="s">
        <v>12</v>
      </c>
      <c r="K26" s="60" t="s">
        <v>248</v>
      </c>
      <c r="L26" s="38">
        <v>1</v>
      </c>
      <c r="M26" s="39">
        <f ca="1" t="shared" si="0"/>
        <v>40.51329791666649</v>
      </c>
      <c r="N26" s="40">
        <f t="shared" si="1"/>
        <v>324.4867020833335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9.5" customHeight="1">
      <c r="A27" s="27" t="s">
        <v>261</v>
      </c>
      <c r="B27" s="19" t="s">
        <v>134</v>
      </c>
      <c r="C27" s="19" t="s">
        <v>303</v>
      </c>
      <c r="D27" s="104">
        <v>45018</v>
      </c>
      <c r="E27" s="59" t="s">
        <v>14</v>
      </c>
      <c r="F27" s="19" t="s">
        <v>262</v>
      </c>
      <c r="G27" s="19" t="s">
        <v>235</v>
      </c>
      <c r="H27" s="19" t="s">
        <v>263</v>
      </c>
      <c r="I27" s="19" t="s">
        <v>173</v>
      </c>
      <c r="J27" s="15" t="s">
        <v>12</v>
      </c>
      <c r="K27" s="21" t="s">
        <v>264</v>
      </c>
      <c r="L27" s="38">
        <v>1</v>
      </c>
      <c r="M27" s="39">
        <f ca="1" t="shared" si="0"/>
        <v>47.51329791666649</v>
      </c>
      <c r="N27" s="40">
        <f t="shared" si="1"/>
        <v>317.4867020833335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9.5" customHeight="1">
      <c r="A28" s="26" t="s">
        <v>186</v>
      </c>
      <c r="B28" s="17" t="s">
        <v>153</v>
      </c>
      <c r="C28" s="17" t="s">
        <v>182</v>
      </c>
      <c r="D28" s="104">
        <v>45023</v>
      </c>
      <c r="E28" s="59" t="s">
        <v>14</v>
      </c>
      <c r="F28" s="17" t="s">
        <v>187</v>
      </c>
      <c r="G28" s="17" t="s">
        <v>188</v>
      </c>
      <c r="H28" s="17" t="s">
        <v>189</v>
      </c>
      <c r="I28" s="17" t="s">
        <v>190</v>
      </c>
      <c r="J28" s="15" t="s">
        <v>12</v>
      </c>
      <c r="K28" s="22" t="s">
        <v>191</v>
      </c>
      <c r="L28" s="46">
        <v>1</v>
      </c>
      <c r="M28" s="39">
        <f ca="1" t="shared" si="0"/>
        <v>42.51329791666649</v>
      </c>
      <c r="N28" s="40">
        <f t="shared" si="1"/>
        <v>322.4867020833335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9.5" customHeight="1">
      <c r="A29" s="26" t="s">
        <v>168</v>
      </c>
      <c r="B29" s="17" t="s">
        <v>169</v>
      </c>
      <c r="C29" s="17" t="s">
        <v>150</v>
      </c>
      <c r="D29" s="104">
        <v>44987</v>
      </c>
      <c r="E29" s="59" t="s">
        <v>14</v>
      </c>
      <c r="F29" s="17" t="s">
        <v>170</v>
      </c>
      <c r="G29" s="17" t="s">
        <v>171</v>
      </c>
      <c r="H29" s="17" t="s">
        <v>172</v>
      </c>
      <c r="I29" s="17" t="s">
        <v>173</v>
      </c>
      <c r="J29" s="15" t="s">
        <v>12</v>
      </c>
      <c r="K29" s="22" t="s">
        <v>174</v>
      </c>
      <c r="L29" s="38">
        <v>1</v>
      </c>
      <c r="M29" s="39">
        <f ca="1" t="shared" si="0"/>
        <v>78.51329791666649</v>
      </c>
      <c r="N29" s="40">
        <f t="shared" si="1"/>
        <v>286.4867020833335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9.5" customHeight="1">
      <c r="A30" s="29" t="s">
        <v>253</v>
      </c>
      <c r="B30" s="23" t="s">
        <v>176</v>
      </c>
      <c r="C30" s="17" t="s">
        <v>182</v>
      </c>
      <c r="D30" s="104">
        <v>45025</v>
      </c>
      <c r="E30" s="59" t="s">
        <v>14</v>
      </c>
      <c r="F30" s="19" t="s">
        <v>246</v>
      </c>
      <c r="G30" s="23" t="s">
        <v>235</v>
      </c>
      <c r="H30" s="23" t="s">
        <v>254</v>
      </c>
      <c r="I30" s="23" t="s">
        <v>247</v>
      </c>
      <c r="J30" s="15" t="s">
        <v>12</v>
      </c>
      <c r="K30" s="60" t="s">
        <v>255</v>
      </c>
      <c r="L30" s="38">
        <v>1</v>
      </c>
      <c r="M30" s="39">
        <f ca="1" t="shared" si="0"/>
        <v>40.51329791666649</v>
      </c>
      <c r="N30" s="40">
        <f t="shared" si="1"/>
        <v>324.4867020833335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9.5" customHeight="1">
      <c r="A31" s="26" t="s">
        <v>211</v>
      </c>
      <c r="B31" s="17" t="s">
        <v>212</v>
      </c>
      <c r="C31" s="17" t="s">
        <v>182</v>
      </c>
      <c r="D31" s="104">
        <v>45025</v>
      </c>
      <c r="E31" s="59" t="s">
        <v>14</v>
      </c>
      <c r="F31" s="17" t="s">
        <v>128</v>
      </c>
      <c r="G31" s="17" t="s">
        <v>122</v>
      </c>
      <c r="H31" s="17" t="s">
        <v>213</v>
      </c>
      <c r="I31" s="59" t="s">
        <v>292</v>
      </c>
      <c r="J31" s="15" t="s">
        <v>12</v>
      </c>
      <c r="K31" s="22" t="s">
        <v>214</v>
      </c>
      <c r="L31" s="38">
        <v>1</v>
      </c>
      <c r="M31" s="39">
        <f ca="1" t="shared" si="0"/>
        <v>40.51329791666649</v>
      </c>
      <c r="N31" s="40">
        <f t="shared" si="1"/>
        <v>324.4867020833335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9.5" customHeight="1">
      <c r="A32" s="26" t="s">
        <v>143</v>
      </c>
      <c r="B32" s="17" t="s">
        <v>144</v>
      </c>
      <c r="C32" s="17" t="s">
        <v>120</v>
      </c>
      <c r="D32" s="104">
        <v>44854</v>
      </c>
      <c r="E32" s="59" t="s">
        <v>14</v>
      </c>
      <c r="F32" s="17" t="s">
        <v>139</v>
      </c>
      <c r="G32" s="17" t="s">
        <v>122</v>
      </c>
      <c r="H32" s="17" t="s">
        <v>145</v>
      </c>
      <c r="I32" s="17" t="s">
        <v>146</v>
      </c>
      <c r="J32" s="15" t="s">
        <v>12</v>
      </c>
      <c r="K32" s="22" t="s">
        <v>147</v>
      </c>
      <c r="L32" s="38">
        <v>1</v>
      </c>
      <c r="M32" s="39">
        <f ca="1" t="shared" si="0"/>
        <v>211.5132979166665</v>
      </c>
      <c r="N32" s="40">
        <f t="shared" si="1"/>
        <v>153.4867020833335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9.5" customHeight="1">
      <c r="A33" s="30" t="s">
        <v>287</v>
      </c>
      <c r="B33" s="25" t="s">
        <v>242</v>
      </c>
      <c r="C33" s="25" t="s">
        <v>272</v>
      </c>
      <c r="D33" s="104">
        <v>45038</v>
      </c>
      <c r="E33" s="59" t="s">
        <v>14</v>
      </c>
      <c r="F33" s="25" t="s">
        <v>284</v>
      </c>
      <c r="G33" s="25" t="s">
        <v>288</v>
      </c>
      <c r="H33" s="25" t="s">
        <v>289</v>
      </c>
      <c r="I33" s="25" t="s">
        <v>196</v>
      </c>
      <c r="J33" s="15" t="s">
        <v>12</v>
      </c>
      <c r="K33" s="62" t="s">
        <v>270</v>
      </c>
      <c r="L33" s="46">
        <v>1</v>
      </c>
      <c r="M33" s="39">
        <f ca="1" t="shared" si="0"/>
        <v>27.513297916666488</v>
      </c>
      <c r="N33" s="40">
        <f t="shared" si="1"/>
        <v>337.4867020833335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9.5" customHeight="1">
      <c r="A34" s="29" t="s">
        <v>241</v>
      </c>
      <c r="B34" s="23" t="s">
        <v>242</v>
      </c>
      <c r="C34" s="17" t="s">
        <v>182</v>
      </c>
      <c r="D34" s="104">
        <v>45025</v>
      </c>
      <c r="E34" s="59" t="s">
        <v>14</v>
      </c>
      <c r="F34" s="23" t="s">
        <v>243</v>
      </c>
      <c r="G34" s="23" t="s">
        <v>129</v>
      </c>
      <c r="H34" s="23" t="s">
        <v>208</v>
      </c>
      <c r="I34" s="102" t="s">
        <v>146</v>
      </c>
      <c r="J34" s="15" t="s">
        <v>12</v>
      </c>
      <c r="K34" s="60" t="s">
        <v>244</v>
      </c>
      <c r="L34" s="38">
        <v>1</v>
      </c>
      <c r="M34" s="39">
        <f ca="1" t="shared" si="0"/>
        <v>40.51329791666649</v>
      </c>
      <c r="N34" s="40">
        <f t="shared" si="1"/>
        <v>324.4867020833335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9.5" customHeight="1">
      <c r="A35" s="26" t="s">
        <v>220</v>
      </c>
      <c r="B35" s="17" t="s">
        <v>221</v>
      </c>
      <c r="C35" s="17" t="s">
        <v>182</v>
      </c>
      <c r="D35" s="104">
        <v>45025</v>
      </c>
      <c r="E35" s="59" t="s">
        <v>14</v>
      </c>
      <c r="F35" s="17" t="s">
        <v>222</v>
      </c>
      <c r="G35" s="17" t="s">
        <v>223</v>
      </c>
      <c r="H35" s="17" t="s">
        <v>224</v>
      </c>
      <c r="I35" s="17" t="s">
        <v>173</v>
      </c>
      <c r="J35" s="15" t="s">
        <v>12</v>
      </c>
      <c r="K35" s="22" t="s">
        <v>225</v>
      </c>
      <c r="L35" s="42">
        <v>1</v>
      </c>
      <c r="M35" s="43">
        <f ca="1" t="shared" si="0"/>
        <v>40.51329791666649</v>
      </c>
      <c r="N35" s="44">
        <f t="shared" si="1"/>
        <v>324.4867020833335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9.5" customHeight="1">
      <c r="A36" s="26" t="s">
        <v>220</v>
      </c>
      <c r="B36" s="17" t="s">
        <v>221</v>
      </c>
      <c r="C36" s="17" t="s">
        <v>182</v>
      </c>
      <c r="D36" s="104">
        <v>45025</v>
      </c>
      <c r="E36" s="59" t="s">
        <v>14</v>
      </c>
      <c r="F36" s="17" t="s">
        <v>222</v>
      </c>
      <c r="G36" s="17" t="s">
        <v>223</v>
      </c>
      <c r="H36" s="17" t="s">
        <v>224</v>
      </c>
      <c r="I36" s="17" t="s">
        <v>173</v>
      </c>
      <c r="J36" s="16" t="s">
        <v>198</v>
      </c>
      <c r="K36" s="22" t="s">
        <v>225</v>
      </c>
      <c r="L36" s="42">
        <v>2</v>
      </c>
      <c r="M36" s="43">
        <f ca="1" t="shared" si="0"/>
        <v>40.51329791666649</v>
      </c>
      <c r="N36" s="44">
        <f t="shared" si="1"/>
        <v>324.4867020833335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9.5" customHeight="1">
      <c r="A37" s="26" t="s">
        <v>133</v>
      </c>
      <c r="B37" s="17" t="s">
        <v>134</v>
      </c>
      <c r="C37" s="17" t="s">
        <v>120</v>
      </c>
      <c r="D37" s="104">
        <v>44854</v>
      </c>
      <c r="E37" s="59" t="s">
        <v>14</v>
      </c>
      <c r="F37" s="17" t="s">
        <v>128</v>
      </c>
      <c r="G37" s="17" t="s">
        <v>122</v>
      </c>
      <c r="H37" s="17" t="s">
        <v>135</v>
      </c>
      <c r="I37" s="17" t="s">
        <v>124</v>
      </c>
      <c r="J37" s="15" t="s">
        <v>12</v>
      </c>
      <c r="K37" s="22" t="s">
        <v>136</v>
      </c>
      <c r="L37" s="38">
        <v>1</v>
      </c>
      <c r="M37" s="39">
        <f ca="1" t="shared" si="0"/>
        <v>211.5132979166665</v>
      </c>
      <c r="N37" s="40">
        <f t="shared" si="1"/>
        <v>153.4867020833335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9.5" customHeight="1">
      <c r="A38" s="28" t="s">
        <v>85</v>
      </c>
      <c r="B38" s="20" t="s">
        <v>26</v>
      </c>
      <c r="C38" s="20" t="s">
        <v>93</v>
      </c>
      <c r="D38" s="104">
        <v>44788</v>
      </c>
      <c r="E38" s="59" t="s">
        <v>14</v>
      </c>
      <c r="F38" s="20" t="s">
        <v>24</v>
      </c>
      <c r="G38" s="20" t="s">
        <v>108</v>
      </c>
      <c r="H38" s="20" t="s">
        <v>109</v>
      </c>
      <c r="I38" s="20" t="s">
        <v>110</v>
      </c>
      <c r="J38" s="15" t="s">
        <v>12</v>
      </c>
      <c r="K38" s="22" t="s">
        <v>53</v>
      </c>
      <c r="L38" s="41">
        <v>1</v>
      </c>
      <c r="M38" s="39">
        <f ca="1" t="shared" si="0"/>
        <v>277.5132979166665</v>
      </c>
      <c r="N38" s="40">
        <f t="shared" si="1"/>
        <v>87.48670208333351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9.5" customHeight="1">
      <c r="A39" s="28" t="s">
        <v>30</v>
      </c>
      <c r="B39" s="20" t="s">
        <v>15</v>
      </c>
      <c r="C39" s="20" t="s">
        <v>93</v>
      </c>
      <c r="D39" s="104">
        <v>44786</v>
      </c>
      <c r="E39" s="59" t="s">
        <v>14</v>
      </c>
      <c r="F39" s="20" t="s">
        <v>94</v>
      </c>
      <c r="G39" s="20" t="s">
        <v>95</v>
      </c>
      <c r="H39" s="20" t="s">
        <v>96</v>
      </c>
      <c r="I39" s="20" t="s">
        <v>97</v>
      </c>
      <c r="J39" s="15" t="s">
        <v>12</v>
      </c>
      <c r="K39" s="21" t="s">
        <v>25</v>
      </c>
      <c r="L39" s="47">
        <v>1</v>
      </c>
      <c r="M39" s="43">
        <f ca="1" t="shared" si="0"/>
        <v>279.5132979166665</v>
      </c>
      <c r="N39" s="44">
        <f t="shared" si="1"/>
        <v>85.48670208333351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9.5" customHeight="1">
      <c r="A40" s="30" t="s">
        <v>118</v>
      </c>
      <c r="B40" s="25" t="s">
        <v>119</v>
      </c>
      <c r="C40" s="25" t="s">
        <v>272</v>
      </c>
      <c r="D40" s="104">
        <v>45038</v>
      </c>
      <c r="E40" s="59" t="s">
        <v>14</v>
      </c>
      <c r="F40" s="25" t="s">
        <v>284</v>
      </c>
      <c r="G40" s="25" t="s">
        <v>122</v>
      </c>
      <c r="H40" s="25" t="s">
        <v>285</v>
      </c>
      <c r="I40" s="25" t="s">
        <v>146</v>
      </c>
      <c r="J40" s="15" t="s">
        <v>12</v>
      </c>
      <c r="K40" s="62" t="s">
        <v>286</v>
      </c>
      <c r="L40" s="47">
        <v>2</v>
      </c>
      <c r="M40" s="43">
        <f ca="1" t="shared" si="0"/>
        <v>27.513297916666488</v>
      </c>
      <c r="N40" s="44">
        <f t="shared" si="1"/>
        <v>337.4867020833335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9.5" customHeight="1">
      <c r="A41" s="26" t="s">
        <v>118</v>
      </c>
      <c r="B41" s="17" t="s">
        <v>119</v>
      </c>
      <c r="C41" s="17" t="s">
        <v>120</v>
      </c>
      <c r="D41" s="104">
        <v>44854</v>
      </c>
      <c r="E41" s="59" t="s">
        <v>14</v>
      </c>
      <c r="F41" s="17" t="s">
        <v>121</v>
      </c>
      <c r="G41" s="17" t="s">
        <v>122</v>
      </c>
      <c r="H41" s="17" t="s">
        <v>123</v>
      </c>
      <c r="I41" s="19" t="s">
        <v>124</v>
      </c>
      <c r="J41" s="15" t="s">
        <v>12</v>
      </c>
      <c r="K41" s="22" t="s">
        <v>125</v>
      </c>
      <c r="L41" s="41">
        <v>1</v>
      </c>
      <c r="M41" s="39">
        <f ca="1" t="shared" si="0"/>
        <v>211.5132979166665</v>
      </c>
      <c r="N41" s="40">
        <f t="shared" si="1"/>
        <v>153.4867020833335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9.5" customHeight="1">
      <c r="A42" s="26" t="s">
        <v>195</v>
      </c>
      <c r="B42" s="17" t="s">
        <v>153</v>
      </c>
      <c r="C42" s="17" t="s">
        <v>182</v>
      </c>
      <c r="D42" s="104">
        <v>45023</v>
      </c>
      <c r="E42" s="59" t="s">
        <v>14</v>
      </c>
      <c r="F42" s="17" t="s">
        <v>187</v>
      </c>
      <c r="G42" s="17" t="s">
        <v>129</v>
      </c>
      <c r="H42" s="17" t="s">
        <v>157</v>
      </c>
      <c r="I42" s="17" t="s">
        <v>196</v>
      </c>
      <c r="J42" s="15" t="s">
        <v>12</v>
      </c>
      <c r="K42" s="22" t="s">
        <v>199</v>
      </c>
      <c r="L42" s="38">
        <v>1</v>
      </c>
      <c r="M42" s="39">
        <f ca="1" t="shared" si="0"/>
        <v>42.51329791666649</v>
      </c>
      <c r="N42" s="40">
        <f t="shared" si="1"/>
        <v>322.4867020833335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9.5" customHeight="1">
      <c r="A43" s="30" t="s">
        <v>271</v>
      </c>
      <c r="B43" s="25" t="s">
        <v>153</v>
      </c>
      <c r="C43" s="25" t="s">
        <v>272</v>
      </c>
      <c r="D43" s="104">
        <v>45038</v>
      </c>
      <c r="E43" s="59" t="s">
        <v>14</v>
      </c>
      <c r="F43" s="25" t="s">
        <v>273</v>
      </c>
      <c r="G43" s="25" t="s">
        <v>129</v>
      </c>
      <c r="H43" s="25" t="s">
        <v>274</v>
      </c>
      <c r="I43" s="25" t="s">
        <v>196</v>
      </c>
      <c r="J43" s="15" t="s">
        <v>12</v>
      </c>
      <c r="K43" s="61" t="s">
        <v>275</v>
      </c>
      <c r="L43" s="48">
        <v>1</v>
      </c>
      <c r="M43" s="49">
        <f ca="1" t="shared" si="0"/>
        <v>27.513297916666488</v>
      </c>
      <c r="N43" s="50">
        <f t="shared" si="1"/>
        <v>337.4867020833335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9.5" customHeight="1">
      <c r="A44" s="30" t="s">
        <v>271</v>
      </c>
      <c r="B44" s="25" t="s">
        <v>153</v>
      </c>
      <c r="C44" s="25" t="s">
        <v>272</v>
      </c>
      <c r="D44" s="104">
        <v>45038</v>
      </c>
      <c r="E44" s="59" t="s">
        <v>14</v>
      </c>
      <c r="F44" s="25" t="s">
        <v>273</v>
      </c>
      <c r="G44" s="25" t="s">
        <v>129</v>
      </c>
      <c r="H44" s="25" t="s">
        <v>274</v>
      </c>
      <c r="I44" s="25" t="s">
        <v>196</v>
      </c>
      <c r="J44" s="24" t="s">
        <v>276</v>
      </c>
      <c r="K44" s="61" t="s">
        <v>277</v>
      </c>
      <c r="L44" s="48">
        <v>2</v>
      </c>
      <c r="M44" s="49">
        <f ca="1" t="shared" si="0"/>
        <v>27.513297916666488</v>
      </c>
      <c r="N44" s="50">
        <f t="shared" si="1"/>
        <v>337.4867020833335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9.5" customHeight="1">
      <c r="A45" s="30" t="s">
        <v>271</v>
      </c>
      <c r="B45" s="25" t="s">
        <v>153</v>
      </c>
      <c r="C45" s="25" t="s">
        <v>272</v>
      </c>
      <c r="D45" s="104">
        <v>45038</v>
      </c>
      <c r="E45" s="59" t="s">
        <v>14</v>
      </c>
      <c r="F45" s="25" t="s">
        <v>273</v>
      </c>
      <c r="G45" s="25" t="s">
        <v>129</v>
      </c>
      <c r="H45" s="25" t="s">
        <v>274</v>
      </c>
      <c r="I45" s="25" t="s">
        <v>196</v>
      </c>
      <c r="J45" s="24" t="s">
        <v>276</v>
      </c>
      <c r="K45" s="61" t="s">
        <v>278</v>
      </c>
      <c r="L45" s="48">
        <v>3</v>
      </c>
      <c r="M45" s="49">
        <f ca="1" t="shared" si="0"/>
        <v>27.513297916666488</v>
      </c>
      <c r="N45" s="50">
        <f t="shared" si="1"/>
        <v>337.4867020833335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9.5" customHeight="1">
      <c r="A46" s="26" t="s">
        <v>230</v>
      </c>
      <c r="B46" s="17" t="s">
        <v>231</v>
      </c>
      <c r="C46" s="17" t="s">
        <v>182</v>
      </c>
      <c r="D46" s="104">
        <v>45025</v>
      </c>
      <c r="E46" s="59" t="s">
        <v>14</v>
      </c>
      <c r="F46" s="17" t="s">
        <v>164</v>
      </c>
      <c r="G46" s="17" t="s">
        <v>140</v>
      </c>
      <c r="H46" s="17" t="s">
        <v>232</v>
      </c>
      <c r="I46" s="17" t="s">
        <v>146</v>
      </c>
      <c r="J46" s="15" t="s">
        <v>12</v>
      </c>
      <c r="K46" s="22" t="s">
        <v>233</v>
      </c>
      <c r="L46" s="38">
        <v>1</v>
      </c>
      <c r="M46" s="39">
        <f ca="1" t="shared" si="0"/>
        <v>40.51329791666649</v>
      </c>
      <c r="N46" s="40">
        <f t="shared" si="1"/>
        <v>324.4867020833335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9.5" customHeight="1">
      <c r="A47" s="26" t="s">
        <v>157</v>
      </c>
      <c r="B47" s="17" t="s">
        <v>158</v>
      </c>
      <c r="C47" s="17" t="s">
        <v>150</v>
      </c>
      <c r="D47" s="104">
        <v>44987</v>
      </c>
      <c r="E47" s="59" t="s">
        <v>14</v>
      </c>
      <c r="F47" s="17" t="s">
        <v>55</v>
      </c>
      <c r="G47" s="17" t="s">
        <v>154</v>
      </c>
      <c r="H47" s="17" t="s">
        <v>159</v>
      </c>
      <c r="I47" s="17" t="s">
        <v>160</v>
      </c>
      <c r="J47" s="15" t="s">
        <v>12</v>
      </c>
      <c r="K47" s="22" t="s">
        <v>161</v>
      </c>
      <c r="L47" s="51">
        <v>1</v>
      </c>
      <c r="M47" s="49">
        <f ca="1" t="shared" si="0"/>
        <v>78.51329791666649</v>
      </c>
      <c r="N47" s="50">
        <f t="shared" si="1"/>
        <v>286.4867020833335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9.5" customHeight="1">
      <c r="A48" s="26" t="s">
        <v>157</v>
      </c>
      <c r="B48" s="17" t="s">
        <v>158</v>
      </c>
      <c r="C48" s="17" t="s">
        <v>182</v>
      </c>
      <c r="D48" s="104">
        <v>45024</v>
      </c>
      <c r="E48" s="59" t="s">
        <v>14</v>
      </c>
      <c r="F48" s="17" t="s">
        <v>200</v>
      </c>
      <c r="G48" s="17" t="s">
        <v>194</v>
      </c>
      <c r="H48" s="17" t="s">
        <v>201</v>
      </c>
      <c r="I48" s="17" t="s">
        <v>202</v>
      </c>
      <c r="J48" s="15" t="s">
        <v>12</v>
      </c>
      <c r="K48" s="22" t="s">
        <v>203</v>
      </c>
      <c r="L48" s="52">
        <v>2</v>
      </c>
      <c r="M48" s="49">
        <f ca="1" t="shared" si="0"/>
        <v>41.51329791666649</v>
      </c>
      <c r="N48" s="50">
        <f t="shared" si="1"/>
        <v>323.4867020833335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9.5" customHeight="1">
      <c r="A49" s="26" t="s">
        <v>157</v>
      </c>
      <c r="B49" s="17" t="s">
        <v>158</v>
      </c>
      <c r="C49" s="17" t="s">
        <v>182</v>
      </c>
      <c r="D49" s="104">
        <v>45024</v>
      </c>
      <c r="E49" s="59" t="s">
        <v>14</v>
      </c>
      <c r="F49" s="17" t="s">
        <v>200</v>
      </c>
      <c r="G49" s="17" t="s">
        <v>194</v>
      </c>
      <c r="H49" s="17" t="s">
        <v>201</v>
      </c>
      <c r="I49" s="17" t="s">
        <v>202</v>
      </c>
      <c r="J49" s="16" t="s">
        <v>198</v>
      </c>
      <c r="K49" s="22" t="s">
        <v>204</v>
      </c>
      <c r="L49" s="52">
        <v>3</v>
      </c>
      <c r="M49" s="49">
        <f ca="1" t="shared" si="0"/>
        <v>41.51329791666649</v>
      </c>
      <c r="N49" s="50">
        <f t="shared" si="1"/>
        <v>323.4867020833335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9.5" customHeight="1">
      <c r="A50" s="30" t="s">
        <v>157</v>
      </c>
      <c r="B50" s="25" t="s">
        <v>158</v>
      </c>
      <c r="C50" s="25" t="s">
        <v>272</v>
      </c>
      <c r="D50" s="104">
        <v>45038</v>
      </c>
      <c r="E50" s="59" t="s">
        <v>14</v>
      </c>
      <c r="F50" s="25" t="s">
        <v>295</v>
      </c>
      <c r="G50" s="25" t="s">
        <v>290</v>
      </c>
      <c r="H50" s="25" t="s">
        <v>195</v>
      </c>
      <c r="I50" s="25" t="s">
        <v>298</v>
      </c>
      <c r="J50" s="15" t="s">
        <v>12</v>
      </c>
      <c r="K50" s="62" t="s">
        <v>270</v>
      </c>
      <c r="L50" s="41">
        <v>1</v>
      </c>
      <c r="M50" s="39">
        <f ca="1" t="shared" si="0"/>
        <v>27.513297916666488</v>
      </c>
      <c r="N50" s="40">
        <f t="shared" si="1"/>
        <v>337.4867020833335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9.5" customHeight="1">
      <c r="A51" s="28" t="s">
        <v>115</v>
      </c>
      <c r="B51" s="20" t="s">
        <v>23</v>
      </c>
      <c r="C51" s="20" t="s">
        <v>93</v>
      </c>
      <c r="D51" s="104">
        <v>44788</v>
      </c>
      <c r="E51" s="59" t="s">
        <v>14</v>
      </c>
      <c r="F51" s="20" t="s">
        <v>21</v>
      </c>
      <c r="G51" s="20" t="s">
        <v>116</v>
      </c>
      <c r="H51" s="20" t="s">
        <v>61</v>
      </c>
      <c r="I51" s="20" t="s">
        <v>48</v>
      </c>
      <c r="J51" s="15" t="s">
        <v>12</v>
      </c>
      <c r="K51" s="22" t="s">
        <v>53</v>
      </c>
      <c r="L51" s="41">
        <v>1</v>
      </c>
      <c r="M51" s="39">
        <f ca="1" t="shared" si="0"/>
        <v>277.5132979166665</v>
      </c>
      <c r="N51" s="40">
        <f t="shared" si="1"/>
        <v>87.48670208333351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9.5" customHeight="1">
      <c r="A52" s="26" t="s">
        <v>192</v>
      </c>
      <c r="B52" s="17" t="s">
        <v>193</v>
      </c>
      <c r="C52" s="17" t="s">
        <v>182</v>
      </c>
      <c r="D52" s="104">
        <v>45023</v>
      </c>
      <c r="E52" s="59" t="s">
        <v>14</v>
      </c>
      <c r="F52" s="17" t="s">
        <v>187</v>
      </c>
      <c r="G52" s="17" t="s">
        <v>194</v>
      </c>
      <c r="H52" s="17" t="s">
        <v>195</v>
      </c>
      <c r="I52" s="17" t="s">
        <v>196</v>
      </c>
      <c r="J52" s="15" t="s">
        <v>12</v>
      </c>
      <c r="K52" s="22" t="s">
        <v>197</v>
      </c>
      <c r="L52" s="47">
        <v>1</v>
      </c>
      <c r="M52" s="43">
        <f ca="1" t="shared" si="0"/>
        <v>42.51329791666649</v>
      </c>
      <c r="N52" s="44">
        <f t="shared" si="1"/>
        <v>322.4867020833335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9.5" customHeight="1">
      <c r="A53" s="26" t="s">
        <v>192</v>
      </c>
      <c r="B53" s="17" t="s">
        <v>193</v>
      </c>
      <c r="C53" s="17" t="s">
        <v>182</v>
      </c>
      <c r="D53" s="104">
        <v>45023</v>
      </c>
      <c r="E53" s="59" t="s">
        <v>14</v>
      </c>
      <c r="F53" s="17" t="s">
        <v>187</v>
      </c>
      <c r="G53" s="17" t="s">
        <v>194</v>
      </c>
      <c r="H53" s="17" t="s">
        <v>195</v>
      </c>
      <c r="I53" s="17" t="s">
        <v>196</v>
      </c>
      <c r="J53" s="16" t="s">
        <v>198</v>
      </c>
      <c r="K53" s="22" t="s">
        <v>199</v>
      </c>
      <c r="L53" s="53">
        <v>2</v>
      </c>
      <c r="M53" s="43">
        <f ca="1" t="shared" si="0"/>
        <v>42.51329791666649</v>
      </c>
      <c r="N53" s="44">
        <f t="shared" si="1"/>
        <v>322.4867020833335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9.5" customHeight="1">
      <c r="A54" s="26" t="s">
        <v>226</v>
      </c>
      <c r="B54" s="17"/>
      <c r="C54" s="17" t="s">
        <v>182</v>
      </c>
      <c r="D54" s="104">
        <v>45023</v>
      </c>
      <c r="E54" s="59" t="s">
        <v>14</v>
      </c>
      <c r="F54" s="17" t="s">
        <v>222</v>
      </c>
      <c r="G54" s="17" t="s">
        <v>223</v>
      </c>
      <c r="H54" s="17" t="s">
        <v>227</v>
      </c>
      <c r="I54" s="17" t="s">
        <v>173</v>
      </c>
      <c r="J54" s="15" t="s">
        <v>12</v>
      </c>
      <c r="K54" s="22" t="s">
        <v>125</v>
      </c>
      <c r="L54" s="54">
        <v>1</v>
      </c>
      <c r="M54" s="39">
        <f ca="1" t="shared" si="0"/>
        <v>42.51329791666649</v>
      </c>
      <c r="N54" s="40">
        <f t="shared" si="1"/>
        <v>322.4867020833335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9.5" customHeight="1" thickBot="1">
      <c r="A55" s="31" t="s">
        <v>184</v>
      </c>
      <c r="B55" s="32" t="s">
        <v>158</v>
      </c>
      <c r="C55" s="32" t="s">
        <v>272</v>
      </c>
      <c r="D55" s="105">
        <v>45038</v>
      </c>
      <c r="E55" s="59" t="s">
        <v>14</v>
      </c>
      <c r="F55" s="32" t="s">
        <v>284</v>
      </c>
      <c r="G55" s="32" t="s">
        <v>290</v>
      </c>
      <c r="H55" s="32" t="s">
        <v>291</v>
      </c>
      <c r="I55" s="32" t="s">
        <v>292</v>
      </c>
      <c r="J55" s="33" t="s">
        <v>12</v>
      </c>
      <c r="K55" s="63" t="s">
        <v>293</v>
      </c>
      <c r="L55" s="55">
        <v>1</v>
      </c>
      <c r="M55" s="56">
        <f ca="1" t="shared" si="0"/>
        <v>27.513297916666488</v>
      </c>
      <c r="N55" s="57">
        <f t="shared" si="1"/>
        <v>337.4867020833335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66" spans="1:11" ht="19.5" customHeight="1">
      <c r="A66" s="6"/>
      <c r="B66" s="7"/>
      <c r="C66" s="7"/>
      <c r="D66" s="106"/>
      <c r="E66" s="7"/>
      <c r="F66" s="7"/>
      <c r="G66" s="7"/>
      <c r="H66" s="7"/>
      <c r="I66" s="7"/>
      <c r="J66" s="6"/>
      <c r="K66" s="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zoomScalePageLayoutView="0" workbookViewId="0" topLeftCell="B1">
      <selection activeCell="B2" sqref="B2:N28"/>
    </sheetView>
  </sheetViews>
  <sheetFormatPr defaultColWidth="11.421875" defaultRowHeight="15"/>
  <cols>
    <col min="1" max="1" width="0" style="64" hidden="1" customWidth="1"/>
    <col min="2" max="2" width="21.28125" style="64" customWidth="1"/>
    <col min="3" max="3" width="11.57421875" style="64" customWidth="1"/>
    <col min="4" max="4" width="19.57421875" style="64" bestFit="1" customWidth="1"/>
    <col min="5" max="8" width="11.57421875" style="64" customWidth="1"/>
    <col min="9" max="9" width="24.00390625" style="64" customWidth="1"/>
    <col min="10" max="10" width="23.140625" style="64" customWidth="1"/>
    <col min="11" max="11" width="16.28125" style="64" bestFit="1" customWidth="1"/>
    <col min="12" max="12" width="76.421875" style="64" bestFit="1" customWidth="1"/>
    <col min="13" max="13" width="11.57421875" style="64" customWidth="1"/>
    <col min="14" max="14" width="13.00390625" style="64" bestFit="1" customWidth="1"/>
    <col min="15" max="32" width="0" style="64" hidden="1" customWidth="1"/>
    <col min="33" max="16384" width="11.57421875" style="64" customWidth="1"/>
  </cols>
  <sheetData>
    <row r="1" ht="12" thickBot="1"/>
    <row r="2" spans="2:14" ht="12">
      <c r="B2" s="85" t="s">
        <v>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2:14" ht="1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2:14" ht="12">
      <c r="B4" s="76" t="s">
        <v>30</v>
      </c>
      <c r="C4" s="66" t="s">
        <v>15</v>
      </c>
      <c r="D4" s="66" t="s">
        <v>62</v>
      </c>
      <c r="E4" s="67">
        <v>44298</v>
      </c>
      <c r="F4" s="66" t="s">
        <v>14</v>
      </c>
      <c r="G4" s="66" t="s">
        <v>27</v>
      </c>
      <c r="H4" s="66" t="s">
        <v>64</v>
      </c>
      <c r="I4" s="66" t="s">
        <v>65</v>
      </c>
      <c r="J4" s="66" t="s">
        <v>22</v>
      </c>
      <c r="K4" s="65" t="s">
        <v>12</v>
      </c>
      <c r="L4" s="68" t="s">
        <v>66</v>
      </c>
      <c r="M4" s="69">
        <v>1</v>
      </c>
      <c r="N4" s="90"/>
    </row>
    <row r="5" spans="2:14" ht="12">
      <c r="B5" s="76" t="s">
        <v>30</v>
      </c>
      <c r="C5" s="66" t="s">
        <v>15</v>
      </c>
      <c r="D5" s="66" t="s">
        <v>62</v>
      </c>
      <c r="E5" s="67">
        <v>44298</v>
      </c>
      <c r="F5" s="66" t="s">
        <v>14</v>
      </c>
      <c r="G5" s="66" t="s">
        <v>27</v>
      </c>
      <c r="H5" s="66" t="s">
        <v>11</v>
      </c>
      <c r="I5" s="66" t="s">
        <v>65</v>
      </c>
      <c r="J5" s="66" t="s">
        <v>22</v>
      </c>
      <c r="K5" s="65" t="s">
        <v>18</v>
      </c>
      <c r="L5" s="68" t="s">
        <v>67</v>
      </c>
      <c r="M5" s="69">
        <v>2</v>
      </c>
      <c r="N5" s="90"/>
    </row>
    <row r="6" spans="2:14" ht="12">
      <c r="B6" s="76" t="s">
        <v>30</v>
      </c>
      <c r="C6" s="66" t="s">
        <v>15</v>
      </c>
      <c r="D6" s="66" t="s">
        <v>62</v>
      </c>
      <c r="E6" s="67">
        <v>44298</v>
      </c>
      <c r="F6" s="66" t="s">
        <v>14</v>
      </c>
      <c r="G6" s="66" t="s">
        <v>27</v>
      </c>
      <c r="H6" s="66" t="s">
        <v>11</v>
      </c>
      <c r="I6" s="66" t="s">
        <v>29</v>
      </c>
      <c r="J6" s="66" t="s">
        <v>36</v>
      </c>
      <c r="K6" s="65" t="s">
        <v>12</v>
      </c>
      <c r="L6" s="68" t="s">
        <v>68</v>
      </c>
      <c r="M6" s="69">
        <v>3</v>
      </c>
      <c r="N6" s="90"/>
    </row>
    <row r="7" spans="2:14" ht="12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2:14" ht="12">
      <c r="B8" s="91" t="s">
        <v>35</v>
      </c>
      <c r="C8" s="70" t="s">
        <v>20</v>
      </c>
      <c r="D8" s="70" t="s">
        <v>69</v>
      </c>
      <c r="E8" s="71">
        <v>44254</v>
      </c>
      <c r="F8" s="70" t="s">
        <v>14</v>
      </c>
      <c r="G8" s="70" t="s">
        <v>50</v>
      </c>
      <c r="H8" s="70" t="s">
        <v>59</v>
      </c>
      <c r="I8" s="70" t="s">
        <v>51</v>
      </c>
      <c r="J8" s="70" t="s">
        <v>32</v>
      </c>
      <c r="K8" s="69" t="s">
        <v>12</v>
      </c>
      <c r="L8" s="72" t="s">
        <v>52</v>
      </c>
      <c r="M8" s="69">
        <v>1</v>
      </c>
      <c r="N8" s="90" t="s">
        <v>89</v>
      </c>
    </row>
    <row r="9" spans="2:14" ht="12" thickBot="1">
      <c r="B9" s="91" t="s">
        <v>35</v>
      </c>
      <c r="C9" s="70" t="s">
        <v>20</v>
      </c>
      <c r="D9" s="70" t="s">
        <v>71</v>
      </c>
      <c r="E9" s="71">
        <v>44465</v>
      </c>
      <c r="F9" s="70" t="s">
        <v>14</v>
      </c>
      <c r="G9" s="70" t="s">
        <v>72</v>
      </c>
      <c r="H9" s="70" t="s">
        <v>11</v>
      </c>
      <c r="I9" s="70" t="s">
        <v>43</v>
      </c>
      <c r="J9" s="70" t="s">
        <v>77</v>
      </c>
      <c r="K9" s="69" t="s">
        <v>12</v>
      </c>
      <c r="L9" s="72" t="s">
        <v>81</v>
      </c>
      <c r="M9" s="73">
        <v>2</v>
      </c>
      <c r="N9" s="90" t="s">
        <v>89</v>
      </c>
    </row>
    <row r="10" spans="2:14" ht="12">
      <c r="B10" s="91" t="s">
        <v>35</v>
      </c>
      <c r="C10" s="70" t="s">
        <v>20</v>
      </c>
      <c r="D10" s="70" t="s">
        <v>71</v>
      </c>
      <c r="E10" s="71">
        <v>44465</v>
      </c>
      <c r="F10" s="70" t="s">
        <v>14</v>
      </c>
      <c r="G10" s="70" t="s">
        <v>72</v>
      </c>
      <c r="H10" s="70" t="s">
        <v>82</v>
      </c>
      <c r="I10" s="70" t="s">
        <v>46</v>
      </c>
      <c r="J10" s="70" t="s">
        <v>83</v>
      </c>
      <c r="K10" s="69" t="s">
        <v>12</v>
      </c>
      <c r="L10" s="72" t="s">
        <v>84</v>
      </c>
      <c r="M10" s="92">
        <v>3</v>
      </c>
      <c r="N10" s="90" t="s">
        <v>89</v>
      </c>
    </row>
    <row r="11" spans="2:14" ht="12">
      <c r="B11" s="91" t="s">
        <v>35</v>
      </c>
      <c r="C11" s="70" t="s">
        <v>20</v>
      </c>
      <c r="D11" s="70" t="s">
        <v>49</v>
      </c>
      <c r="E11" s="71">
        <v>44269</v>
      </c>
      <c r="F11" s="70" t="s">
        <v>14</v>
      </c>
      <c r="G11" s="70" t="s">
        <v>21</v>
      </c>
      <c r="H11" s="70" t="s">
        <v>60</v>
      </c>
      <c r="I11" s="70" t="s">
        <v>31</v>
      </c>
      <c r="J11" s="70" t="s">
        <v>58</v>
      </c>
      <c r="K11" s="69" t="s">
        <v>12</v>
      </c>
      <c r="L11" s="72" t="s">
        <v>54</v>
      </c>
      <c r="M11" s="69">
        <v>1</v>
      </c>
      <c r="N11" s="90" t="s">
        <v>89</v>
      </c>
    </row>
    <row r="12" spans="2:14" ht="12">
      <c r="B12" s="91" t="s">
        <v>35</v>
      </c>
      <c r="C12" s="70" t="s">
        <v>20</v>
      </c>
      <c r="D12" s="70" t="s">
        <v>49</v>
      </c>
      <c r="E12" s="71">
        <v>44269</v>
      </c>
      <c r="F12" s="70" t="s">
        <v>14</v>
      </c>
      <c r="G12" s="70" t="s">
        <v>21</v>
      </c>
      <c r="H12" s="70" t="s">
        <v>16</v>
      </c>
      <c r="I12" s="70" t="s">
        <v>57</v>
      </c>
      <c r="J12" s="70" t="s">
        <v>58</v>
      </c>
      <c r="K12" s="69" t="s">
        <v>12</v>
      </c>
      <c r="L12" s="72" t="s">
        <v>54</v>
      </c>
      <c r="M12" s="69">
        <v>2</v>
      </c>
      <c r="N12" s="90" t="s">
        <v>89</v>
      </c>
    </row>
    <row r="13" spans="2:14" ht="12">
      <c r="B13" s="91" t="s">
        <v>35</v>
      </c>
      <c r="C13" s="70" t="s">
        <v>20</v>
      </c>
      <c r="D13" s="70" t="s">
        <v>71</v>
      </c>
      <c r="E13" s="71">
        <v>44472</v>
      </c>
      <c r="F13" s="70" t="s">
        <v>14</v>
      </c>
      <c r="G13" s="70" t="s">
        <v>55</v>
      </c>
      <c r="H13" s="70" t="s">
        <v>11</v>
      </c>
      <c r="I13" s="70" t="s">
        <v>51</v>
      </c>
      <c r="J13" s="70" t="s">
        <v>80</v>
      </c>
      <c r="K13" s="69" t="s">
        <v>12</v>
      </c>
      <c r="L13" s="72" t="s">
        <v>75</v>
      </c>
      <c r="M13" s="92">
        <v>3</v>
      </c>
      <c r="N13" s="90" t="s">
        <v>89</v>
      </c>
    </row>
    <row r="14" spans="2:14" ht="12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2:14" ht="12">
      <c r="B15" s="91" t="s">
        <v>38</v>
      </c>
      <c r="C15" s="70" t="s">
        <v>10</v>
      </c>
      <c r="D15" s="70" t="s">
        <v>49</v>
      </c>
      <c r="E15" s="71">
        <v>44269</v>
      </c>
      <c r="F15" s="70" t="s">
        <v>14</v>
      </c>
      <c r="G15" s="70" t="s">
        <v>55</v>
      </c>
      <c r="H15" s="70" t="s">
        <v>11</v>
      </c>
      <c r="I15" s="70" t="s">
        <v>56</v>
      </c>
      <c r="J15" s="70" t="s">
        <v>17</v>
      </c>
      <c r="K15" s="69" t="s">
        <v>12</v>
      </c>
      <c r="L15" s="72" t="s">
        <v>42</v>
      </c>
      <c r="M15" s="69">
        <v>1</v>
      </c>
      <c r="N15" s="90" t="s">
        <v>89</v>
      </c>
    </row>
    <row r="16" spans="2:14" ht="12">
      <c r="B16" s="91" t="s">
        <v>38</v>
      </c>
      <c r="C16" s="70" t="s">
        <v>10</v>
      </c>
      <c r="D16" s="70" t="s">
        <v>62</v>
      </c>
      <c r="E16" s="71">
        <v>44297</v>
      </c>
      <c r="F16" s="70" t="s">
        <v>14</v>
      </c>
      <c r="G16" s="70" t="s">
        <v>55</v>
      </c>
      <c r="H16" s="70" t="s">
        <v>11</v>
      </c>
      <c r="I16" s="70" t="s">
        <v>44</v>
      </c>
      <c r="J16" s="70" t="s">
        <v>58</v>
      </c>
      <c r="K16" s="69" t="s">
        <v>12</v>
      </c>
      <c r="L16" s="72" t="s">
        <v>63</v>
      </c>
      <c r="M16" s="69">
        <v>2</v>
      </c>
      <c r="N16" s="90" t="s">
        <v>89</v>
      </c>
    </row>
    <row r="17" spans="2:14" ht="12">
      <c r="B17" s="91" t="s">
        <v>38</v>
      </c>
      <c r="C17" s="70" t="s">
        <v>79</v>
      </c>
      <c r="D17" s="70" t="s">
        <v>71</v>
      </c>
      <c r="E17" s="71">
        <v>44472</v>
      </c>
      <c r="F17" s="70" t="s">
        <v>14</v>
      </c>
      <c r="G17" s="70" t="s">
        <v>55</v>
      </c>
      <c r="H17" s="70" t="s">
        <v>11</v>
      </c>
      <c r="I17" s="70" t="s">
        <v>57</v>
      </c>
      <c r="J17" s="70" t="s">
        <v>78</v>
      </c>
      <c r="K17" s="69" t="s">
        <v>12</v>
      </c>
      <c r="L17" s="72" t="s">
        <v>53</v>
      </c>
      <c r="M17" s="92">
        <v>3</v>
      </c>
      <c r="N17" s="90" t="s">
        <v>89</v>
      </c>
    </row>
    <row r="18" spans="2:14" ht="12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s="74" customFormat="1" ht="19.5" customHeight="1">
      <c r="A19" s="83"/>
      <c r="B19" s="91" t="s">
        <v>19</v>
      </c>
      <c r="C19" s="70" t="s">
        <v>20</v>
      </c>
      <c r="D19" s="70" t="s">
        <v>49</v>
      </c>
      <c r="E19" s="71">
        <v>44254</v>
      </c>
      <c r="F19" s="70" t="s">
        <v>14</v>
      </c>
      <c r="G19" s="70" t="s">
        <v>50</v>
      </c>
      <c r="H19" s="70" t="s">
        <v>28</v>
      </c>
      <c r="I19" s="70" t="s">
        <v>39</v>
      </c>
      <c r="J19" s="70" t="s">
        <v>32</v>
      </c>
      <c r="K19" s="69" t="s">
        <v>12</v>
      </c>
      <c r="L19" s="72" t="s">
        <v>52</v>
      </c>
      <c r="M19" s="69">
        <v>1</v>
      </c>
      <c r="N19" s="93" t="s">
        <v>92</v>
      </c>
    </row>
    <row r="20" spans="1:14" s="75" customFormat="1" ht="19.5" customHeight="1">
      <c r="A20" s="83"/>
      <c r="B20" s="91" t="s">
        <v>19</v>
      </c>
      <c r="C20" s="70" t="s">
        <v>20</v>
      </c>
      <c r="D20" s="70" t="s">
        <v>71</v>
      </c>
      <c r="E20" s="71">
        <v>44465</v>
      </c>
      <c r="F20" s="70" t="s">
        <v>14</v>
      </c>
      <c r="G20" s="70" t="s">
        <v>72</v>
      </c>
      <c r="H20" s="70" t="s">
        <v>73</v>
      </c>
      <c r="I20" s="70" t="s">
        <v>43</v>
      </c>
      <c r="J20" s="70" t="s">
        <v>74</v>
      </c>
      <c r="K20" s="69" t="s">
        <v>12</v>
      </c>
      <c r="L20" s="72" t="s">
        <v>75</v>
      </c>
      <c r="M20" s="92">
        <v>2</v>
      </c>
      <c r="N20" s="93" t="s">
        <v>92</v>
      </c>
    </row>
    <row r="21" spans="1:14" s="75" customFormat="1" ht="19.5" customHeight="1">
      <c r="A21" s="84"/>
      <c r="B21" s="76" t="s">
        <v>19</v>
      </c>
      <c r="C21" s="66" t="s">
        <v>20</v>
      </c>
      <c r="D21" s="66" t="s">
        <v>86</v>
      </c>
      <c r="E21" s="67">
        <v>44492</v>
      </c>
      <c r="F21" s="66" t="s">
        <v>14</v>
      </c>
      <c r="G21" s="66" t="s">
        <v>72</v>
      </c>
      <c r="H21" s="66" t="s">
        <v>87</v>
      </c>
      <c r="I21" s="66" t="s">
        <v>37</v>
      </c>
      <c r="J21" s="66" t="s">
        <v>32</v>
      </c>
      <c r="K21" s="65" t="s">
        <v>12</v>
      </c>
      <c r="L21" s="72" t="s">
        <v>52</v>
      </c>
      <c r="M21" s="70">
        <v>3</v>
      </c>
      <c r="N21" s="93" t="s">
        <v>92</v>
      </c>
    </row>
    <row r="22" spans="1:14" s="75" customFormat="1" ht="19.5" customHeight="1">
      <c r="A22" s="83"/>
      <c r="B22" s="91" t="s">
        <v>19</v>
      </c>
      <c r="C22" s="70" t="s">
        <v>20</v>
      </c>
      <c r="D22" s="70" t="s">
        <v>71</v>
      </c>
      <c r="E22" s="71">
        <v>44472</v>
      </c>
      <c r="F22" s="70" t="s">
        <v>14</v>
      </c>
      <c r="G22" s="70" t="s">
        <v>55</v>
      </c>
      <c r="H22" s="70" t="s">
        <v>73</v>
      </c>
      <c r="I22" s="70" t="s">
        <v>37</v>
      </c>
      <c r="J22" s="70" t="s">
        <v>76</v>
      </c>
      <c r="K22" s="69" t="s">
        <v>12</v>
      </c>
      <c r="L22" s="72" t="s">
        <v>52</v>
      </c>
      <c r="M22" s="70">
        <v>1</v>
      </c>
      <c r="N22" s="93" t="s">
        <v>92</v>
      </c>
    </row>
    <row r="23" spans="1:14" s="75" customFormat="1" ht="19.5" customHeight="1">
      <c r="A23" s="84"/>
      <c r="B23" s="76" t="s">
        <v>19</v>
      </c>
      <c r="C23" s="66" t="s">
        <v>20</v>
      </c>
      <c r="D23" s="66" t="s">
        <v>86</v>
      </c>
      <c r="E23" s="67">
        <v>44493</v>
      </c>
      <c r="F23" s="66" t="s">
        <v>14</v>
      </c>
      <c r="G23" s="66" t="s">
        <v>55</v>
      </c>
      <c r="H23" s="66" t="s">
        <v>88</v>
      </c>
      <c r="I23" s="66" t="s">
        <v>47</v>
      </c>
      <c r="J23" s="66" t="s">
        <v>41</v>
      </c>
      <c r="K23" s="65" t="s">
        <v>12</v>
      </c>
      <c r="L23" s="72" t="s">
        <v>75</v>
      </c>
      <c r="M23" s="70">
        <v>2</v>
      </c>
      <c r="N23" s="93" t="s">
        <v>92</v>
      </c>
    </row>
    <row r="24" spans="1:14" s="75" customFormat="1" ht="19.5" customHeight="1">
      <c r="A24" s="84"/>
      <c r="B24" s="76" t="s">
        <v>19</v>
      </c>
      <c r="C24" s="66" t="s">
        <v>20</v>
      </c>
      <c r="D24" s="66" t="s">
        <v>86</v>
      </c>
      <c r="E24" s="67">
        <v>44493</v>
      </c>
      <c r="F24" s="66" t="s">
        <v>14</v>
      </c>
      <c r="G24" s="66" t="s">
        <v>55</v>
      </c>
      <c r="H24" s="66" t="s">
        <v>11</v>
      </c>
      <c r="I24" s="66" t="s">
        <v>45</v>
      </c>
      <c r="J24" s="66" t="s">
        <v>41</v>
      </c>
      <c r="K24" s="65" t="s">
        <v>12</v>
      </c>
      <c r="L24" s="68" t="s">
        <v>75</v>
      </c>
      <c r="M24" s="70">
        <v>3</v>
      </c>
      <c r="N24" s="93" t="s">
        <v>92</v>
      </c>
    </row>
    <row r="25" spans="2:14" ht="12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2:14" ht="12">
      <c r="B26" s="94" t="s">
        <v>111</v>
      </c>
      <c r="C26" s="77" t="s">
        <v>10</v>
      </c>
      <c r="D26" s="77" t="s">
        <v>93</v>
      </c>
      <c r="E26" s="78">
        <v>44788</v>
      </c>
      <c r="F26" s="77" t="s">
        <v>14</v>
      </c>
      <c r="G26" s="77" t="s">
        <v>24</v>
      </c>
      <c r="H26" s="77" t="s">
        <v>11</v>
      </c>
      <c r="I26" s="77" t="s">
        <v>112</v>
      </c>
      <c r="J26" s="77" t="s">
        <v>110</v>
      </c>
      <c r="K26" s="79" t="s">
        <v>12</v>
      </c>
      <c r="L26" s="80" t="s">
        <v>53</v>
      </c>
      <c r="M26" s="81">
        <v>1</v>
      </c>
      <c r="N26" s="90"/>
    </row>
    <row r="27" spans="2:14" ht="12">
      <c r="B27" s="94" t="s">
        <v>111</v>
      </c>
      <c r="C27" s="77" t="s">
        <v>10</v>
      </c>
      <c r="D27" s="77" t="s">
        <v>93</v>
      </c>
      <c r="E27" s="78">
        <v>44788</v>
      </c>
      <c r="F27" s="77" t="s">
        <v>14</v>
      </c>
      <c r="G27" s="77" t="s">
        <v>24</v>
      </c>
      <c r="H27" s="77" t="s">
        <v>11</v>
      </c>
      <c r="I27" s="77" t="s">
        <v>113</v>
      </c>
      <c r="J27" s="77" t="s">
        <v>110</v>
      </c>
      <c r="K27" s="79" t="s">
        <v>12</v>
      </c>
      <c r="L27" s="82" t="s">
        <v>25</v>
      </c>
      <c r="M27" s="81">
        <v>2</v>
      </c>
      <c r="N27" s="90"/>
    </row>
    <row r="28" spans="2:14" ht="12" thickBot="1">
      <c r="B28" s="95" t="s">
        <v>111</v>
      </c>
      <c r="C28" s="96" t="s">
        <v>10</v>
      </c>
      <c r="D28" s="96" t="s">
        <v>93</v>
      </c>
      <c r="E28" s="97">
        <v>44788</v>
      </c>
      <c r="F28" s="96" t="s">
        <v>14</v>
      </c>
      <c r="G28" s="96" t="s">
        <v>24</v>
      </c>
      <c r="H28" s="96" t="s">
        <v>11</v>
      </c>
      <c r="I28" s="96" t="s">
        <v>113</v>
      </c>
      <c r="J28" s="96" t="s">
        <v>110</v>
      </c>
      <c r="K28" s="98" t="s">
        <v>18</v>
      </c>
      <c r="L28" s="99" t="s">
        <v>114</v>
      </c>
      <c r="M28" s="100">
        <v>3</v>
      </c>
      <c r="N28" s="10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cp:lastPrinted>2023-05-16T18:46:52Z</cp:lastPrinted>
  <dcterms:created xsi:type="dcterms:W3CDTF">2018-03-16T13:38:17Z</dcterms:created>
  <dcterms:modified xsi:type="dcterms:W3CDTF">2023-05-19T15:19:17Z</dcterms:modified>
  <cp:category/>
  <cp:version/>
  <cp:contentType/>
  <cp:contentStatus/>
</cp:coreProperties>
</file>